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arsnielsen/Desktop/"/>
    </mc:Choice>
  </mc:AlternateContent>
  <bookViews>
    <workbookView xWindow="0" yWindow="560" windowWidth="28800" windowHeight="1572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G38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8" i="1"/>
  <c r="D38" i="1"/>
  <c r="C38" i="1"/>
</calcChain>
</file>

<file path=xl/sharedStrings.xml><?xml version="1.0" encoding="utf-8"?>
<sst xmlns="http://schemas.openxmlformats.org/spreadsheetml/2006/main" count="1060" uniqueCount="244">
  <si>
    <t>Sparta</t>
  </si>
  <si>
    <t>Aarhus 1900</t>
  </si>
  <si>
    <t>Greve Atletik</t>
  </si>
  <si>
    <t>Skive AM</t>
  </si>
  <si>
    <t>Randers Freja</t>
  </si>
  <si>
    <t>Aalborg AM</t>
  </si>
  <si>
    <t>SAK-77</t>
  </si>
  <si>
    <t>Slagelse Atletik Delta</t>
  </si>
  <si>
    <t>Odense Atletik</t>
  </si>
  <si>
    <t>Esbjerg AM</t>
  </si>
  <si>
    <t>Vejle IF</t>
  </si>
  <si>
    <t>Bagsværd AC</t>
  </si>
  <si>
    <t>ROAR Atletik</t>
  </si>
  <si>
    <t>Ballerup AK</t>
  </si>
  <si>
    <t>Københavns IF</t>
  </si>
  <si>
    <t>AK Holstebro</t>
  </si>
  <si>
    <t>Viborg AM</t>
  </si>
  <si>
    <t>Kolding KFUM</t>
  </si>
  <si>
    <t>Hvidovre AM</t>
  </si>
  <si>
    <t>Amager AC</t>
  </si>
  <si>
    <t>Holte Atletik</t>
  </si>
  <si>
    <t>Aabenraa IG</t>
  </si>
  <si>
    <t>Vejen AF</t>
  </si>
  <si>
    <t>Vidar Atletik</t>
  </si>
  <si>
    <t>Fremad Holbæk</t>
  </si>
  <si>
    <t>Køge Atletik</t>
  </si>
  <si>
    <t>Sdr. Omme IF</t>
  </si>
  <si>
    <t>SIK 80</t>
  </si>
  <si>
    <t>Samuel Emil Gobina Sigala</t>
  </si>
  <si>
    <t>D15</t>
  </si>
  <si>
    <t>Thomas Sand Nielsen</t>
  </si>
  <si>
    <t>D22</t>
  </si>
  <si>
    <t>Amanda Sondrup Henriques</t>
  </si>
  <si>
    <t>P15</t>
  </si>
  <si>
    <t>60H</t>
  </si>
  <si>
    <t>Annika Mejls Ramsgaard</t>
  </si>
  <si>
    <t>ST</t>
  </si>
  <si>
    <t>Alberte Gravgaard</t>
  </si>
  <si>
    <t>KU</t>
  </si>
  <si>
    <t>TR</t>
  </si>
  <si>
    <t>Thor Skifte</t>
  </si>
  <si>
    <t>Kate Ladefoged</t>
  </si>
  <si>
    <t>P22</t>
  </si>
  <si>
    <t>Viktor Bech Petersen</t>
  </si>
  <si>
    <t>Sebastian Monneret</t>
  </si>
  <si>
    <t>Mia Mørck</t>
  </si>
  <si>
    <t>P19</t>
  </si>
  <si>
    <t>Joel Ibler Lillesø</t>
  </si>
  <si>
    <t>Tine Østergaard</t>
  </si>
  <si>
    <t>Klara Skriver Loessl</t>
  </si>
  <si>
    <t>P17</t>
  </si>
  <si>
    <t>4X200</t>
  </si>
  <si>
    <t>Amalie Pfeiffer</t>
  </si>
  <si>
    <t>Ida L Jespersen</t>
  </si>
  <si>
    <t>Emil Ipsen</t>
  </si>
  <si>
    <t>D19</t>
  </si>
  <si>
    <t>LÆ</t>
  </si>
  <si>
    <t>Majken Lützen</t>
  </si>
  <si>
    <t>Caroline Vammen</t>
  </si>
  <si>
    <t>HØ</t>
  </si>
  <si>
    <t>Rebecca Spiegelhauer</t>
  </si>
  <si>
    <t>Kamilla Kajbæk</t>
  </si>
  <si>
    <t>Magnus Elsted</t>
  </si>
  <si>
    <t>D17</t>
  </si>
  <si>
    <t>Joachim Rønsholt</t>
  </si>
  <si>
    <t>Sigrid Scholten</t>
  </si>
  <si>
    <t>Dybvad IK</t>
  </si>
  <si>
    <t>Isabell Paprotny</t>
  </si>
  <si>
    <t>Patrick Wolf</t>
  </si>
  <si>
    <t>Ida Boel</t>
  </si>
  <si>
    <t>Axel Vang Christensen</t>
  </si>
  <si>
    <t>FIF Hillerød</t>
  </si>
  <si>
    <t>Ellen Nørding Christensen</t>
  </si>
  <si>
    <t>Frederiksberg IF</t>
  </si>
  <si>
    <t>Rasmus Thornbjerg Klausen</t>
  </si>
  <si>
    <t>Ida Boe Rasmussen</t>
  </si>
  <si>
    <t>Anna Øbakke Lange</t>
  </si>
  <si>
    <t>Frederik Andersson</t>
  </si>
  <si>
    <t>Mathias Astrup</t>
  </si>
  <si>
    <t>Kenneth Pedersen</t>
  </si>
  <si>
    <t>Jasmin Boe Rasmussen</t>
  </si>
  <si>
    <t>Asger Østerby</t>
  </si>
  <si>
    <t>Laura Zilstorff</t>
  </si>
  <si>
    <t>Maria Pico Kjeldsen</t>
  </si>
  <si>
    <t>Tobias Andersson</t>
  </si>
  <si>
    <t>Amalie Rudrasingam</t>
  </si>
  <si>
    <t>Herning GF</t>
  </si>
  <si>
    <t>Marius Alex Petersen</t>
  </si>
  <si>
    <t>Laura Wrisberg Kæstel</t>
  </si>
  <si>
    <t>Tina Bischoff Gellin</t>
  </si>
  <si>
    <t>Mads Mørch</t>
  </si>
  <si>
    <t>Rikke Breinholt</t>
  </si>
  <si>
    <t>Hvide Sande KFUM</t>
  </si>
  <si>
    <t>Thea Jensen</t>
  </si>
  <si>
    <t>Annesofie Hartmann Nielsen</t>
  </si>
  <si>
    <t>Miso Buha</t>
  </si>
  <si>
    <t>Stefan Lehnert</t>
  </si>
  <si>
    <t>Emma Kiplagat Kondrup</t>
  </si>
  <si>
    <t>Mads Lunø</t>
  </si>
  <si>
    <t>Anastacia Damm</t>
  </si>
  <si>
    <t>Søren Nørgaard</t>
  </si>
  <si>
    <t>Alex Futtrup Christiansen</t>
  </si>
  <si>
    <t>Silje Kristensen</t>
  </si>
  <si>
    <t>Korsør AM</t>
  </si>
  <si>
    <t>Andreas Kock Pedersen</t>
  </si>
  <si>
    <t>Christoffer Åndahl</t>
  </si>
  <si>
    <t>Albert Ranning</t>
  </si>
  <si>
    <t>William Elsner</t>
  </si>
  <si>
    <t>Gustav Bendsen</t>
  </si>
  <si>
    <t>Lukas Medina Sørensen</t>
  </si>
  <si>
    <t>Annette Juma Nielsen</t>
  </si>
  <si>
    <t>Caroline Løvenstein Vegeberg</t>
  </si>
  <si>
    <t>Camilla Motzkus</t>
  </si>
  <si>
    <t>Caroline Eckert</t>
  </si>
  <si>
    <t>Freja Blom</t>
  </si>
  <si>
    <t>Sabrina Møller</t>
  </si>
  <si>
    <t>Jonas Lyngvald Schmidt</t>
  </si>
  <si>
    <t>Toke Staub Jørgensen</t>
  </si>
  <si>
    <t>Mathilde P. Nielsen</t>
  </si>
  <si>
    <t>Thomas Mølgaard</t>
  </si>
  <si>
    <t>Max K. Andersen</t>
  </si>
  <si>
    <t>Thomas S. Larsen</t>
  </si>
  <si>
    <t>Caroline Benfeldt Sørensen</t>
  </si>
  <si>
    <t>Emilie Pedersen</t>
  </si>
  <si>
    <t>Henrik Lykke</t>
  </si>
  <si>
    <t>Markus Kirk Kjeldsen</t>
  </si>
  <si>
    <t>William Winkler</t>
  </si>
  <si>
    <t>Liv Selmer</t>
  </si>
  <si>
    <t>SAK 77</t>
  </si>
  <si>
    <t>Andreas Støve</t>
  </si>
  <si>
    <t>Christoffer Frost Johansen</t>
  </si>
  <si>
    <t>Kasper Larsen</t>
  </si>
  <si>
    <t>Oliver Kirial</t>
  </si>
  <si>
    <t>Noah Birk Meissner</t>
  </si>
  <si>
    <t>Emil Mader Kjær</t>
  </si>
  <si>
    <t>Sebastian Rahbech Stensvig</t>
  </si>
  <si>
    <t>Katrine Risvig</t>
  </si>
  <si>
    <t>Katrine Fjerbæk Olsen</t>
  </si>
  <si>
    <t>Sebastian Skouboe</t>
  </si>
  <si>
    <t>Jeppe Risvig</t>
  </si>
  <si>
    <t>Josefine Skifter Andersen</t>
  </si>
  <si>
    <t>Jeppe Emil Kristensen</t>
  </si>
  <si>
    <t>Marie Høgh Larsen</t>
  </si>
  <si>
    <t>Annika Haldbo</t>
  </si>
  <si>
    <t>Sarah Glad</t>
  </si>
  <si>
    <t>Karla Schärfe</t>
  </si>
  <si>
    <t>Rebecka Krüeger</t>
  </si>
  <si>
    <t>Ingrid Eckardt</t>
  </si>
  <si>
    <t>Nikoline Høegh Ørum-Nielsen</t>
  </si>
  <si>
    <t>Ida Beiter Bomme</t>
  </si>
  <si>
    <t>Sparta I</t>
  </si>
  <si>
    <t>Olivia Thorsgaard</t>
  </si>
  <si>
    <t>Mia van Wagenen</t>
  </si>
  <si>
    <t>Laura Louise Grønbech</t>
  </si>
  <si>
    <t>Signe Salanson Jensen-Smith</t>
  </si>
  <si>
    <t>Nickoline Skifter Andersen</t>
  </si>
  <si>
    <t>Rikke Andersen</t>
  </si>
  <si>
    <t>Kirstine Odgaard Herr</t>
  </si>
  <si>
    <t>Sofus Peter Lassen</t>
  </si>
  <si>
    <t>Wilhelm Kopp</t>
  </si>
  <si>
    <t>Vilhelm Krüger</t>
  </si>
  <si>
    <t>Dhruv Mehrotra</t>
  </si>
  <si>
    <t>Lucas Soulier</t>
  </si>
  <si>
    <t>Nikolaj Grønbech</t>
  </si>
  <si>
    <t>Andreas Christoffersen</t>
  </si>
  <si>
    <t>William Devantier</t>
  </si>
  <si>
    <t>Oliver Chabert</t>
  </si>
  <si>
    <t>Casper Jørgensen</t>
  </si>
  <si>
    <t>Marie Falkebo Jensen</t>
  </si>
  <si>
    <t>Louise Bach Moore</t>
  </si>
  <si>
    <t>Katrine Koch Jacobsen</t>
  </si>
  <si>
    <t>Amanda Amaloo</t>
  </si>
  <si>
    <t>Laura Tølløse</t>
  </si>
  <si>
    <t>Ayoe Røbel</t>
  </si>
  <si>
    <t>Mads Rubek Vitoft</t>
  </si>
  <si>
    <t>Anders H Madsen</t>
  </si>
  <si>
    <t>Anders Bang</t>
  </si>
  <si>
    <t>Oswald Carstensen</t>
  </si>
  <si>
    <t>Sebastian Larsen</t>
  </si>
  <si>
    <t>Emil Frænde</t>
  </si>
  <si>
    <t>Christian Gundersen</t>
  </si>
  <si>
    <t>Morten Bach</t>
  </si>
  <si>
    <t>Mads Lund</t>
  </si>
  <si>
    <t>Gustav Lundholm Nielsen</t>
  </si>
  <si>
    <t>Virgil Topholm Hartmann</t>
  </si>
  <si>
    <t>Stefan Mortensen</t>
  </si>
  <si>
    <t>Tobias Jappe Bjerre</t>
  </si>
  <si>
    <t>Robin Swann</t>
  </si>
  <si>
    <t>Peter Kjølbye</t>
  </si>
  <si>
    <t>Nina Lund</t>
  </si>
  <si>
    <t>Daniel Andersen</t>
  </si>
  <si>
    <t>Sarah Sækmose</t>
  </si>
  <si>
    <t>Elias Shifris</t>
  </si>
  <si>
    <t>Alexander Tengblad Nikolaisen</t>
  </si>
  <si>
    <t>Mie Gam</t>
  </si>
  <si>
    <t>Oscar Gladney</t>
  </si>
  <si>
    <t>Astrid Kjeldsteen</t>
  </si>
  <si>
    <t>Mathias Clausen</t>
  </si>
  <si>
    <t>Mads Windahl Kofoed</t>
  </si>
  <si>
    <t>Viking Atletik</t>
  </si>
  <si>
    <t>Mie Mikkelsen</t>
  </si>
  <si>
    <t>Anne-Sophie Rasmussen</t>
  </si>
  <si>
    <t>Nathalie Richter-Mikkelsen</t>
  </si>
  <si>
    <t>Julie K Schultz</t>
  </si>
  <si>
    <t>Sebastian Sund Frandsen</t>
  </si>
  <si>
    <t>Jakob Holt Jensen</t>
  </si>
  <si>
    <t>Anne Bonderup Andersen</t>
  </si>
  <si>
    <t>Freja Wærness</t>
  </si>
  <si>
    <t>Mille B. Olesen</t>
  </si>
  <si>
    <t>Ida Jørgensen</t>
  </si>
  <si>
    <t>Jacob Aagaard Jensen</t>
  </si>
  <si>
    <t>Mathilde Kreiberg Skou</t>
  </si>
  <si>
    <t>Martha Danneskjold Rasmussen</t>
  </si>
  <si>
    <t>Martyna Kresa</t>
  </si>
  <si>
    <t>Sofie Froberg</t>
  </si>
  <si>
    <t>Anne Søeborg</t>
  </si>
  <si>
    <t>Fawzie Otour</t>
  </si>
  <si>
    <t>Kojo Musah</t>
  </si>
  <si>
    <t>Mathias Mørk</t>
  </si>
  <si>
    <t>Kristoffer Thomsen</t>
  </si>
  <si>
    <t>Sara Harsmann</t>
  </si>
  <si>
    <t>Marie Aagaard Poulsen</t>
  </si>
  <si>
    <t>Anton Læssøe Bisgaard</t>
  </si>
  <si>
    <t>Emil Søndergaard</t>
  </si>
  <si>
    <t>Rasmus Lorenzen</t>
  </si>
  <si>
    <t>Jonas N. Bjerremand</t>
  </si>
  <si>
    <t>Sophie Bagger Bohn</t>
  </si>
  <si>
    <t>Rosa Preuss Illionga</t>
  </si>
  <si>
    <t>Rasmus Vestergaard Johansen</t>
  </si>
  <si>
    <t>William Korsgaard</t>
  </si>
  <si>
    <t>Guld</t>
  </si>
  <si>
    <t>Sølv</t>
  </si>
  <si>
    <t>Bronze</t>
  </si>
  <si>
    <t>Placering</t>
  </si>
  <si>
    <t>Resultat</t>
  </si>
  <si>
    <t>Gruppe</t>
  </si>
  <si>
    <t>Øvelse</t>
  </si>
  <si>
    <t>Navn</t>
  </si>
  <si>
    <t>Klub</t>
  </si>
  <si>
    <t>Total</t>
  </si>
  <si>
    <t>Antal aktive</t>
  </si>
  <si>
    <t>FIF</t>
  </si>
  <si>
    <t>Viking</t>
  </si>
  <si>
    <t>Med. / 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</si>
</sst>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5">
    <cellStyle name="Besøgt link" xfId="2" builtinId="9" hidden="1"/>
    <cellStyle name="Besøgt 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tabSelected="1" topLeftCell="A10" workbookViewId="0">
      <selection activeCell="C33" sqref="C33"/>
    </sheetView>
  </sheetViews>
  <sheetFormatPr baseColWidth="10" defaultColWidth="8.83203125" defaultRowHeight="15" x14ac:dyDescent="0.2"/>
  <cols>
    <col min="2" max="2" width="20.1640625" bestFit="1" customWidth="1"/>
    <col min="3" max="6" width="8.83203125" style="1"/>
    <col min="7" max="7" width="10" style="1" bestFit="1" customWidth="1"/>
    <col min="8" max="8" width="10" style="1" customWidth="1"/>
    <col min="10" max="10" width="20.1640625" style="2" bestFit="1" customWidth="1"/>
    <col min="11" max="11" width="29.6640625" style="2" bestFit="1" customWidth="1"/>
    <col min="12" max="12" width="7.5" style="1" bestFit="1" customWidth="1"/>
    <col min="13" max="15" width="8.83203125" style="1"/>
  </cols>
  <sheetData>
    <row r="1" spans="1:15" x14ac:dyDescent="0.2">
      <c r="B1" t="s">
        <v>238</v>
      </c>
      <c r="C1" s="1" t="s">
        <v>230</v>
      </c>
      <c r="D1" s="1" t="s">
        <v>231</v>
      </c>
      <c r="E1" s="1" t="s">
        <v>232</v>
      </c>
      <c r="F1" s="1" t="s">
        <v>239</v>
      </c>
      <c r="G1" s="1" t="s">
        <v>240</v>
      </c>
      <c r="H1" s="1" t="s">
        <v>243</v>
      </c>
      <c r="J1" s="2" t="s">
        <v>238</v>
      </c>
      <c r="K1" s="2" t="s">
        <v>237</v>
      </c>
      <c r="L1" s="1" t="s">
        <v>235</v>
      </c>
      <c r="M1" s="1" t="s">
        <v>236</v>
      </c>
      <c r="N1" s="1" t="s">
        <v>233</v>
      </c>
      <c r="O1" s="1" t="s">
        <v>234</v>
      </c>
    </row>
    <row r="3" spans="1:15" x14ac:dyDescent="0.2">
      <c r="A3">
        <v>1</v>
      </c>
      <c r="B3" t="s">
        <v>0</v>
      </c>
      <c r="C3" s="1">
        <v>33</v>
      </c>
      <c r="D3" s="1">
        <v>29</v>
      </c>
      <c r="E3" s="1">
        <v>19</v>
      </c>
      <c r="F3" s="1">
        <f>SUM(C3:E3)</f>
        <v>81</v>
      </c>
      <c r="G3" s="3">
        <v>45</v>
      </c>
      <c r="H3" s="4">
        <f>SUM(F3/G3)</f>
        <v>1.8</v>
      </c>
      <c r="I3" s="3">
        <v>5</v>
      </c>
      <c r="J3" s="2" t="s">
        <v>15</v>
      </c>
      <c r="K3" s="2" t="s">
        <v>37</v>
      </c>
      <c r="L3" s="1" t="s">
        <v>33</v>
      </c>
      <c r="M3" s="1" t="s">
        <v>38</v>
      </c>
      <c r="N3" s="1">
        <v>2</v>
      </c>
      <c r="O3" s="1">
        <v>1238</v>
      </c>
    </row>
    <row r="4" spans="1:15" x14ac:dyDescent="0.2">
      <c r="A4">
        <v>2</v>
      </c>
      <c r="B4" t="s">
        <v>1</v>
      </c>
      <c r="C4" s="1">
        <v>9</v>
      </c>
      <c r="D4" s="1">
        <v>12</v>
      </c>
      <c r="E4" s="1">
        <v>7</v>
      </c>
      <c r="F4" s="1">
        <f t="shared" ref="F4:F39" si="0">SUM(C4:E4)</f>
        <v>28</v>
      </c>
      <c r="G4" s="3">
        <v>19</v>
      </c>
      <c r="H4" s="4">
        <f t="shared" ref="H4:H38" si="1">SUM(F4/G4)</f>
        <v>1.4736842105263157</v>
      </c>
      <c r="I4" s="3"/>
      <c r="J4" s="2" t="s">
        <v>15</v>
      </c>
      <c r="K4" s="2" t="s">
        <v>32</v>
      </c>
      <c r="L4" s="1" t="s">
        <v>33</v>
      </c>
      <c r="M4" s="1">
        <v>200</v>
      </c>
      <c r="N4" s="1">
        <v>2</v>
      </c>
      <c r="O4" s="1">
        <v>2661</v>
      </c>
    </row>
    <row r="5" spans="1:15" x14ac:dyDescent="0.2">
      <c r="A5">
        <v>3</v>
      </c>
      <c r="B5" t="s">
        <v>5</v>
      </c>
      <c r="C5" s="1">
        <v>6</v>
      </c>
      <c r="D5" s="1">
        <v>5</v>
      </c>
      <c r="E5" s="1">
        <v>7</v>
      </c>
      <c r="F5" s="1">
        <f t="shared" si="0"/>
        <v>18</v>
      </c>
      <c r="G5" s="3">
        <v>9</v>
      </c>
      <c r="H5" s="4">
        <f t="shared" si="1"/>
        <v>2</v>
      </c>
      <c r="I5" s="3"/>
      <c r="J5" s="2" t="s">
        <v>15</v>
      </c>
      <c r="K5" s="2" t="s">
        <v>35</v>
      </c>
      <c r="L5" s="1" t="s">
        <v>33</v>
      </c>
      <c r="M5" s="1" t="s">
        <v>36</v>
      </c>
      <c r="N5" s="1">
        <v>2</v>
      </c>
      <c r="O5" s="1">
        <v>300</v>
      </c>
    </row>
    <row r="6" spans="1:15" x14ac:dyDescent="0.2">
      <c r="A6">
        <v>4</v>
      </c>
      <c r="B6" t="s">
        <v>6</v>
      </c>
      <c r="C6" s="1">
        <v>5</v>
      </c>
      <c r="D6" s="1">
        <v>5</v>
      </c>
      <c r="E6" s="1">
        <v>2</v>
      </c>
      <c r="F6" s="1">
        <f t="shared" si="0"/>
        <v>12</v>
      </c>
      <c r="G6" s="3">
        <v>6</v>
      </c>
      <c r="H6" s="4">
        <f t="shared" si="1"/>
        <v>2</v>
      </c>
      <c r="I6" s="3"/>
      <c r="J6" s="2" t="s">
        <v>15</v>
      </c>
      <c r="K6" s="2" t="s">
        <v>28</v>
      </c>
      <c r="L6" s="1" t="s">
        <v>29</v>
      </c>
      <c r="M6" s="1">
        <v>800</v>
      </c>
      <c r="N6" s="1">
        <v>1</v>
      </c>
      <c r="O6" s="1">
        <v>20982</v>
      </c>
    </row>
    <row r="7" spans="1:15" x14ac:dyDescent="0.2">
      <c r="A7">
        <v>5</v>
      </c>
      <c r="B7" t="s">
        <v>3</v>
      </c>
      <c r="C7" s="1">
        <v>5</v>
      </c>
      <c r="D7" s="1">
        <v>4</v>
      </c>
      <c r="E7" s="1">
        <v>3</v>
      </c>
      <c r="F7" s="1">
        <f t="shared" si="0"/>
        <v>12</v>
      </c>
      <c r="G7" s="3">
        <v>8</v>
      </c>
      <c r="H7" s="4">
        <f t="shared" si="1"/>
        <v>1.5</v>
      </c>
      <c r="I7" s="3"/>
      <c r="J7" s="2" t="s">
        <v>15</v>
      </c>
      <c r="K7" s="2" t="s">
        <v>28</v>
      </c>
      <c r="L7" s="1" t="s">
        <v>29</v>
      </c>
      <c r="M7" s="1" t="s">
        <v>39</v>
      </c>
      <c r="N7" s="1">
        <v>2</v>
      </c>
      <c r="O7" s="1">
        <v>1225</v>
      </c>
    </row>
    <row r="8" spans="1:15" x14ac:dyDescent="0.2">
      <c r="A8">
        <v>6</v>
      </c>
      <c r="B8" t="s">
        <v>2</v>
      </c>
      <c r="C8" s="1">
        <v>4</v>
      </c>
      <c r="D8" s="1">
        <v>7</v>
      </c>
      <c r="E8" s="1">
        <v>5</v>
      </c>
      <c r="F8" s="1">
        <f t="shared" si="0"/>
        <v>16</v>
      </c>
      <c r="G8" s="3">
        <v>10</v>
      </c>
      <c r="H8" s="4">
        <f t="shared" si="1"/>
        <v>1.6</v>
      </c>
      <c r="I8" s="3"/>
      <c r="J8" s="2" t="s">
        <v>15</v>
      </c>
      <c r="K8" s="2" t="s">
        <v>30</v>
      </c>
      <c r="L8" s="1" t="s">
        <v>31</v>
      </c>
      <c r="M8" s="1">
        <v>3000</v>
      </c>
      <c r="N8" s="1">
        <v>1</v>
      </c>
      <c r="O8" s="1">
        <v>83447</v>
      </c>
    </row>
    <row r="9" spans="1:15" x14ac:dyDescent="0.2">
      <c r="A9">
        <v>7</v>
      </c>
      <c r="B9" t="s">
        <v>7</v>
      </c>
      <c r="C9" s="1">
        <v>4</v>
      </c>
      <c r="D9" s="1">
        <v>1</v>
      </c>
      <c r="E9" s="1">
        <v>0</v>
      </c>
      <c r="F9" s="1">
        <f>SUM(C9:E9)</f>
        <v>5</v>
      </c>
      <c r="G9" s="3">
        <v>2</v>
      </c>
      <c r="H9" s="4">
        <f t="shared" si="1"/>
        <v>2.5</v>
      </c>
      <c r="I9" s="3"/>
    </row>
    <row r="10" spans="1:15" x14ac:dyDescent="0.2">
      <c r="A10">
        <v>8</v>
      </c>
      <c r="B10" t="s">
        <v>8</v>
      </c>
      <c r="C10" s="1">
        <v>4</v>
      </c>
      <c r="D10" s="1">
        <v>0</v>
      </c>
      <c r="E10" s="1">
        <v>4</v>
      </c>
      <c r="F10" s="1">
        <f>SUM(C10:E10)</f>
        <v>8</v>
      </c>
      <c r="G10" s="3">
        <v>6</v>
      </c>
      <c r="H10" s="4">
        <f t="shared" si="1"/>
        <v>1.3333333333333333</v>
      </c>
      <c r="I10" s="3">
        <v>4</v>
      </c>
      <c r="J10" s="2" t="s">
        <v>19</v>
      </c>
      <c r="K10" s="2" t="s">
        <v>40</v>
      </c>
      <c r="L10" s="1" t="s">
        <v>31</v>
      </c>
      <c r="M10" s="1">
        <v>1500</v>
      </c>
      <c r="N10" s="1">
        <v>1</v>
      </c>
      <c r="O10" s="1">
        <v>41987</v>
      </c>
    </row>
    <row r="11" spans="1:15" x14ac:dyDescent="0.2">
      <c r="A11">
        <v>9</v>
      </c>
      <c r="B11" t="s">
        <v>9</v>
      </c>
      <c r="C11" s="1">
        <v>4</v>
      </c>
      <c r="D11" s="1">
        <v>0</v>
      </c>
      <c r="E11" s="1">
        <v>2</v>
      </c>
      <c r="F11" s="1">
        <f>SUM(C11:E11)</f>
        <v>6</v>
      </c>
      <c r="G11" s="3">
        <v>3</v>
      </c>
      <c r="H11" s="4">
        <f t="shared" si="1"/>
        <v>2</v>
      </c>
      <c r="I11" s="3"/>
      <c r="J11" s="2" t="s">
        <v>19</v>
      </c>
      <c r="K11" s="2" t="s">
        <v>41</v>
      </c>
      <c r="L11" s="1" t="s">
        <v>42</v>
      </c>
      <c r="M11" s="1" t="s">
        <v>36</v>
      </c>
      <c r="N11" s="1">
        <v>2</v>
      </c>
      <c r="O11" s="1">
        <v>260</v>
      </c>
    </row>
    <row r="12" spans="1:15" x14ac:dyDescent="0.2">
      <c r="A12">
        <v>10</v>
      </c>
      <c r="B12" t="s">
        <v>4</v>
      </c>
      <c r="C12" s="1">
        <v>3</v>
      </c>
      <c r="D12" s="1">
        <v>3</v>
      </c>
      <c r="E12" s="1">
        <v>4</v>
      </c>
      <c r="F12" s="1">
        <f>SUM(C12:E12)</f>
        <v>10</v>
      </c>
      <c r="G12" s="3">
        <v>4</v>
      </c>
      <c r="H12" s="4">
        <f t="shared" si="1"/>
        <v>2.5</v>
      </c>
      <c r="I12" s="3"/>
      <c r="J12" s="2" t="s">
        <v>19</v>
      </c>
      <c r="K12" s="2" t="s">
        <v>43</v>
      </c>
      <c r="L12" s="1" t="s">
        <v>29</v>
      </c>
      <c r="M12" s="1" t="s">
        <v>34</v>
      </c>
      <c r="N12" s="1">
        <v>3</v>
      </c>
      <c r="O12" s="1">
        <v>894</v>
      </c>
    </row>
    <row r="13" spans="1:15" x14ac:dyDescent="0.2">
      <c r="A13">
        <v>11</v>
      </c>
      <c r="B13" t="s">
        <v>11</v>
      </c>
      <c r="C13" s="1">
        <v>3</v>
      </c>
      <c r="D13" s="1">
        <v>0</v>
      </c>
      <c r="E13" s="1">
        <v>2</v>
      </c>
      <c r="F13" s="1">
        <f>SUM(C13:E13)</f>
        <v>5</v>
      </c>
      <c r="G13" s="3">
        <v>3</v>
      </c>
      <c r="H13" s="4">
        <f t="shared" si="1"/>
        <v>1.6666666666666667</v>
      </c>
      <c r="I13" s="3"/>
      <c r="J13" s="2" t="s">
        <v>19</v>
      </c>
      <c r="K13" s="2" t="s">
        <v>44</v>
      </c>
      <c r="L13" s="1" t="s">
        <v>29</v>
      </c>
      <c r="M13" s="1" t="s">
        <v>36</v>
      </c>
      <c r="N13" s="1">
        <v>3</v>
      </c>
      <c r="O13" s="1">
        <v>310</v>
      </c>
    </row>
    <row r="14" spans="1:15" x14ac:dyDescent="0.2">
      <c r="A14">
        <v>12</v>
      </c>
      <c r="B14" t="s">
        <v>14</v>
      </c>
      <c r="C14" s="1">
        <v>2</v>
      </c>
      <c r="D14" s="1">
        <v>5</v>
      </c>
      <c r="E14" s="1">
        <v>4</v>
      </c>
      <c r="F14" s="1">
        <f>SUM(C14:E14)</f>
        <v>11</v>
      </c>
      <c r="G14" s="3">
        <v>6</v>
      </c>
      <c r="H14" s="4">
        <f t="shared" si="1"/>
        <v>1.8333333333333333</v>
      </c>
      <c r="I14" s="3"/>
      <c r="J14" s="2" t="s">
        <v>19</v>
      </c>
      <c r="K14" s="2" t="s">
        <v>40</v>
      </c>
      <c r="L14" s="1" t="s">
        <v>31</v>
      </c>
      <c r="M14" s="1">
        <v>800</v>
      </c>
      <c r="N14" s="1">
        <v>3</v>
      </c>
      <c r="O14" s="1">
        <v>15957</v>
      </c>
    </row>
    <row r="15" spans="1:15" x14ac:dyDescent="0.2">
      <c r="A15">
        <v>13</v>
      </c>
      <c r="B15" t="s">
        <v>15</v>
      </c>
      <c r="C15" s="1">
        <v>2</v>
      </c>
      <c r="D15" s="1">
        <v>4</v>
      </c>
      <c r="E15" s="1">
        <v>0</v>
      </c>
      <c r="F15" s="1">
        <f>SUM(C15:E15)</f>
        <v>6</v>
      </c>
      <c r="G15" s="3">
        <v>5</v>
      </c>
      <c r="H15" s="4">
        <f t="shared" si="1"/>
        <v>1.2</v>
      </c>
      <c r="I15" s="3"/>
    </row>
    <row r="16" spans="1:15" x14ac:dyDescent="0.2">
      <c r="A16">
        <v>14</v>
      </c>
      <c r="B16" t="s">
        <v>16</v>
      </c>
      <c r="C16" s="1">
        <v>2</v>
      </c>
      <c r="D16" s="1">
        <v>3</v>
      </c>
      <c r="E16" s="1">
        <v>2</v>
      </c>
      <c r="F16" s="1">
        <f>SUM(C16:E16)</f>
        <v>7</v>
      </c>
      <c r="G16" s="3">
        <v>5</v>
      </c>
      <c r="H16" s="4">
        <f t="shared" si="1"/>
        <v>1.4</v>
      </c>
      <c r="I16" s="3">
        <v>3</v>
      </c>
      <c r="J16" s="2" t="s">
        <v>11</v>
      </c>
      <c r="K16" s="2" t="s">
        <v>45</v>
      </c>
      <c r="L16" s="1" t="s">
        <v>46</v>
      </c>
      <c r="M16" s="1">
        <v>800</v>
      </c>
      <c r="N16" s="1">
        <v>1</v>
      </c>
      <c r="O16" s="1">
        <v>21105</v>
      </c>
    </row>
    <row r="17" spans="1:15" x14ac:dyDescent="0.2">
      <c r="A17">
        <v>15</v>
      </c>
      <c r="B17" t="s">
        <v>10</v>
      </c>
      <c r="C17" s="1">
        <v>2</v>
      </c>
      <c r="D17" s="1">
        <v>2</v>
      </c>
      <c r="E17" s="1">
        <v>1</v>
      </c>
      <c r="F17" s="1">
        <f>SUM(C17:E17)</f>
        <v>5</v>
      </c>
      <c r="G17" s="3">
        <v>2</v>
      </c>
      <c r="H17" s="4">
        <f t="shared" si="1"/>
        <v>2.5</v>
      </c>
      <c r="I17" s="3"/>
      <c r="J17" s="2" t="s">
        <v>11</v>
      </c>
      <c r="K17" s="2" t="s">
        <v>45</v>
      </c>
      <c r="L17" s="1" t="s">
        <v>46</v>
      </c>
      <c r="M17" s="1">
        <v>1500</v>
      </c>
      <c r="N17" s="1">
        <v>1</v>
      </c>
      <c r="O17" s="1">
        <v>44475</v>
      </c>
    </row>
    <row r="18" spans="1:15" x14ac:dyDescent="0.2">
      <c r="A18">
        <v>16</v>
      </c>
      <c r="B18" t="s">
        <v>17</v>
      </c>
      <c r="C18" s="1">
        <v>2</v>
      </c>
      <c r="D18" s="1">
        <v>1</v>
      </c>
      <c r="E18" s="1">
        <v>3</v>
      </c>
      <c r="F18" s="1">
        <f>SUM(C18:E18)</f>
        <v>6</v>
      </c>
      <c r="G18" s="3">
        <v>5</v>
      </c>
      <c r="H18" s="4">
        <f t="shared" si="1"/>
        <v>1.2</v>
      </c>
      <c r="I18" s="3"/>
      <c r="J18" s="2" t="s">
        <v>11</v>
      </c>
      <c r="K18" s="2" t="s">
        <v>47</v>
      </c>
      <c r="L18" s="1" t="s">
        <v>29</v>
      </c>
      <c r="M18" s="1">
        <v>3000</v>
      </c>
      <c r="N18" s="1">
        <v>1</v>
      </c>
      <c r="O18" s="1">
        <v>92307</v>
      </c>
    </row>
    <row r="19" spans="1:15" x14ac:dyDescent="0.2">
      <c r="A19">
        <v>17</v>
      </c>
      <c r="B19" t="s">
        <v>18</v>
      </c>
      <c r="C19" s="1">
        <v>2</v>
      </c>
      <c r="D19" s="1">
        <v>0</v>
      </c>
      <c r="E19" s="1">
        <v>3</v>
      </c>
      <c r="F19" s="1">
        <f>SUM(C19:E19)</f>
        <v>5</v>
      </c>
      <c r="G19" s="3">
        <v>4</v>
      </c>
      <c r="H19" s="4">
        <f t="shared" si="1"/>
        <v>1.25</v>
      </c>
      <c r="I19" s="3"/>
      <c r="J19" s="2" t="s">
        <v>11</v>
      </c>
      <c r="K19" s="2" t="s">
        <v>48</v>
      </c>
      <c r="L19" s="1" t="s">
        <v>46</v>
      </c>
      <c r="M19" s="1">
        <v>800</v>
      </c>
      <c r="N19" s="1">
        <v>3</v>
      </c>
      <c r="O19" s="1">
        <v>22084</v>
      </c>
    </row>
    <row r="20" spans="1:15" x14ac:dyDescent="0.2">
      <c r="A20">
        <v>18</v>
      </c>
      <c r="B20" t="s">
        <v>12</v>
      </c>
      <c r="C20" s="1">
        <v>2</v>
      </c>
      <c r="D20" s="1">
        <v>0</v>
      </c>
      <c r="E20" s="1">
        <v>0</v>
      </c>
      <c r="F20" s="1">
        <f>SUM(C20:E20)</f>
        <v>2</v>
      </c>
      <c r="G20" s="3">
        <v>1</v>
      </c>
      <c r="H20" s="4">
        <f t="shared" si="1"/>
        <v>2</v>
      </c>
      <c r="I20" s="3"/>
      <c r="J20" s="2" t="s">
        <v>11</v>
      </c>
      <c r="K20" s="2" t="s">
        <v>47</v>
      </c>
      <c r="L20" s="1" t="s">
        <v>29</v>
      </c>
      <c r="M20" s="1">
        <v>1500</v>
      </c>
      <c r="N20" s="1">
        <v>3</v>
      </c>
      <c r="O20" s="1">
        <v>42661</v>
      </c>
    </row>
    <row r="21" spans="1:15" x14ac:dyDescent="0.2">
      <c r="A21">
        <v>19</v>
      </c>
      <c r="B21" t="s">
        <v>13</v>
      </c>
      <c r="C21" s="1">
        <v>1</v>
      </c>
      <c r="D21" s="1">
        <v>5</v>
      </c>
      <c r="E21" s="1">
        <v>7</v>
      </c>
      <c r="F21" s="1">
        <f>SUM(C21:E21)</f>
        <v>13</v>
      </c>
      <c r="G21" s="3">
        <v>10</v>
      </c>
      <c r="H21" s="4">
        <f t="shared" si="1"/>
        <v>1.3</v>
      </c>
      <c r="I21" s="3"/>
    </row>
    <row r="22" spans="1:15" x14ac:dyDescent="0.2">
      <c r="A22">
        <v>20</v>
      </c>
      <c r="B22" t="s">
        <v>20</v>
      </c>
      <c r="C22" s="1">
        <v>1</v>
      </c>
      <c r="D22" s="1">
        <v>2</v>
      </c>
      <c r="E22" s="1">
        <v>2</v>
      </c>
      <c r="F22" s="1">
        <f>SUM(C22:E22)</f>
        <v>5</v>
      </c>
      <c r="G22" s="3">
        <v>4</v>
      </c>
      <c r="H22" s="4">
        <f t="shared" si="1"/>
        <v>1.25</v>
      </c>
      <c r="I22" s="3">
        <v>10</v>
      </c>
      <c r="J22" s="2" t="s">
        <v>13</v>
      </c>
      <c r="K22" s="2" t="s">
        <v>52</v>
      </c>
      <c r="L22" s="1" t="s">
        <v>50</v>
      </c>
      <c r="M22" s="1" t="s">
        <v>38</v>
      </c>
      <c r="N22" s="1">
        <v>2</v>
      </c>
      <c r="O22" s="1">
        <v>1296</v>
      </c>
    </row>
    <row r="23" spans="1:15" x14ac:dyDescent="0.2">
      <c r="A23">
        <v>21</v>
      </c>
      <c r="B23" t="s">
        <v>19</v>
      </c>
      <c r="C23" s="1">
        <v>1</v>
      </c>
      <c r="D23" s="1">
        <v>1</v>
      </c>
      <c r="E23" s="1">
        <v>3</v>
      </c>
      <c r="F23" s="1">
        <f>SUM(C23:E23)</f>
        <v>5</v>
      </c>
      <c r="G23" s="3">
        <v>4</v>
      </c>
      <c r="H23" s="4">
        <f t="shared" si="1"/>
        <v>1.25</v>
      </c>
      <c r="I23" s="3"/>
      <c r="J23" s="2" t="s">
        <v>13</v>
      </c>
      <c r="K23" s="2" t="s">
        <v>13</v>
      </c>
      <c r="L23" s="1" t="s">
        <v>33</v>
      </c>
      <c r="M23" s="1" t="s">
        <v>51</v>
      </c>
      <c r="N23" s="1">
        <v>2</v>
      </c>
      <c r="O23" s="1">
        <v>15129</v>
      </c>
    </row>
    <row r="24" spans="1:15" x14ac:dyDescent="0.2">
      <c r="A24">
        <v>22</v>
      </c>
      <c r="B24" t="s">
        <v>23</v>
      </c>
      <c r="C24" s="1">
        <v>1</v>
      </c>
      <c r="D24" s="1">
        <v>1</v>
      </c>
      <c r="E24" s="1">
        <v>0</v>
      </c>
      <c r="F24" s="1">
        <f>SUM(C24:E24)</f>
        <v>2</v>
      </c>
      <c r="G24" s="3">
        <v>1</v>
      </c>
      <c r="H24" s="4">
        <f t="shared" si="1"/>
        <v>2</v>
      </c>
      <c r="I24" s="3"/>
      <c r="J24" s="2" t="s">
        <v>13</v>
      </c>
      <c r="K24" s="2" t="s">
        <v>58</v>
      </c>
      <c r="L24" s="1" t="s">
        <v>33</v>
      </c>
      <c r="M24" s="1" t="s">
        <v>59</v>
      </c>
      <c r="N24" s="1">
        <v>3</v>
      </c>
      <c r="O24" s="1">
        <v>153</v>
      </c>
    </row>
    <row r="25" spans="1:15" x14ac:dyDescent="0.2">
      <c r="A25">
        <v>23</v>
      </c>
      <c r="B25" t="s">
        <v>25</v>
      </c>
      <c r="C25" s="1">
        <v>1</v>
      </c>
      <c r="D25" s="1">
        <v>0</v>
      </c>
      <c r="E25" s="1">
        <v>0</v>
      </c>
      <c r="F25" s="1">
        <f>SUM(C25:E25)</f>
        <v>1</v>
      </c>
      <c r="G25" s="3">
        <v>1</v>
      </c>
      <c r="H25" s="4">
        <f t="shared" si="1"/>
        <v>1</v>
      </c>
      <c r="I25" s="3"/>
      <c r="J25" s="2" t="s">
        <v>13</v>
      </c>
      <c r="K25" s="2" t="s">
        <v>54</v>
      </c>
      <c r="L25" s="1" t="s">
        <v>55</v>
      </c>
      <c r="M25" s="1" t="s">
        <v>56</v>
      </c>
      <c r="N25" s="1">
        <v>2</v>
      </c>
      <c r="O25" s="1">
        <v>695</v>
      </c>
    </row>
    <row r="26" spans="1:15" x14ac:dyDescent="0.2">
      <c r="A26">
        <v>24</v>
      </c>
      <c r="B26" t="s">
        <v>26</v>
      </c>
      <c r="C26" s="1">
        <v>1</v>
      </c>
      <c r="D26" s="1">
        <v>0</v>
      </c>
      <c r="E26" s="1">
        <v>0</v>
      </c>
      <c r="F26" s="1">
        <f>SUM(C26:E26)</f>
        <v>1</v>
      </c>
      <c r="G26" s="3">
        <v>1</v>
      </c>
      <c r="H26" s="4">
        <f t="shared" si="1"/>
        <v>1</v>
      </c>
      <c r="I26" s="3"/>
      <c r="J26" s="2" t="s">
        <v>13</v>
      </c>
      <c r="K26" s="2" t="s">
        <v>53</v>
      </c>
      <c r="L26" s="1" t="s">
        <v>46</v>
      </c>
      <c r="M26" s="1" t="s">
        <v>36</v>
      </c>
      <c r="N26" s="1">
        <v>2</v>
      </c>
      <c r="O26" s="1">
        <v>340</v>
      </c>
    </row>
    <row r="27" spans="1:15" x14ac:dyDescent="0.2">
      <c r="A27">
        <v>25</v>
      </c>
      <c r="B27" t="s">
        <v>27</v>
      </c>
      <c r="C27" s="1">
        <v>1</v>
      </c>
      <c r="D27" s="1">
        <v>0</v>
      </c>
      <c r="E27" s="1">
        <v>0</v>
      </c>
      <c r="F27" s="1">
        <f>SUM(C27:E27)</f>
        <v>1</v>
      </c>
      <c r="G27" s="3">
        <v>1</v>
      </c>
      <c r="H27" s="4">
        <f t="shared" si="1"/>
        <v>1</v>
      </c>
      <c r="I27" s="3"/>
      <c r="J27" s="2" t="s">
        <v>13</v>
      </c>
      <c r="K27" s="2" t="s">
        <v>64</v>
      </c>
      <c r="L27" s="1" t="s">
        <v>55</v>
      </c>
      <c r="M27" s="1">
        <v>1500</v>
      </c>
      <c r="N27" s="1">
        <v>3</v>
      </c>
      <c r="O27" s="1">
        <v>40599</v>
      </c>
    </row>
    <row r="28" spans="1:15" x14ac:dyDescent="0.2">
      <c r="A28">
        <v>26</v>
      </c>
      <c r="B28" t="s">
        <v>21</v>
      </c>
      <c r="C28" s="1">
        <v>0</v>
      </c>
      <c r="D28" s="1">
        <v>2</v>
      </c>
      <c r="E28" s="1">
        <v>1</v>
      </c>
      <c r="F28" s="1">
        <f>SUM(C28:E28)</f>
        <v>3</v>
      </c>
      <c r="G28" s="3">
        <v>2</v>
      </c>
      <c r="H28" s="4">
        <f t="shared" si="1"/>
        <v>1.5</v>
      </c>
      <c r="I28" s="3"/>
      <c r="J28" s="2" t="s">
        <v>13</v>
      </c>
      <c r="K28" s="2" t="s">
        <v>64</v>
      </c>
      <c r="L28" s="1" t="s">
        <v>55</v>
      </c>
      <c r="M28" s="1">
        <v>3000</v>
      </c>
      <c r="N28" s="1">
        <v>3</v>
      </c>
      <c r="O28" s="1">
        <v>90236</v>
      </c>
    </row>
    <row r="29" spans="1:15" x14ac:dyDescent="0.2">
      <c r="A29">
        <v>27</v>
      </c>
      <c r="B29" t="s">
        <v>22</v>
      </c>
      <c r="C29" s="1">
        <v>0</v>
      </c>
      <c r="D29" s="1">
        <v>2</v>
      </c>
      <c r="E29" s="1">
        <v>0</v>
      </c>
      <c r="F29" s="1">
        <f>SUM(C29:E29)</f>
        <v>2</v>
      </c>
      <c r="G29" s="3">
        <v>2</v>
      </c>
      <c r="H29" s="4">
        <f t="shared" si="1"/>
        <v>1</v>
      </c>
      <c r="I29" s="3"/>
      <c r="J29" s="2" t="s">
        <v>13</v>
      </c>
      <c r="K29" s="2" t="s">
        <v>61</v>
      </c>
      <c r="L29" s="1" t="s">
        <v>46</v>
      </c>
      <c r="M29" s="1">
        <v>3000</v>
      </c>
      <c r="N29" s="1">
        <v>3</v>
      </c>
      <c r="O29" s="1">
        <v>115384</v>
      </c>
    </row>
    <row r="30" spans="1:15" x14ac:dyDescent="0.2">
      <c r="A30">
        <v>28</v>
      </c>
      <c r="B30" t="s">
        <v>241</v>
      </c>
      <c r="C30" s="1">
        <v>0</v>
      </c>
      <c r="D30" s="1">
        <v>1</v>
      </c>
      <c r="E30" s="1">
        <v>1</v>
      </c>
      <c r="F30" s="1">
        <f>SUM(C30:E30)</f>
        <v>2</v>
      </c>
      <c r="G30" s="3">
        <v>1</v>
      </c>
      <c r="H30" s="4">
        <f t="shared" si="1"/>
        <v>2</v>
      </c>
      <c r="I30" s="3"/>
      <c r="J30" s="2" t="s">
        <v>13</v>
      </c>
      <c r="K30" s="2" t="s">
        <v>49</v>
      </c>
      <c r="L30" s="1" t="s">
        <v>50</v>
      </c>
      <c r="M30" s="1" t="s">
        <v>36</v>
      </c>
      <c r="N30" s="1">
        <v>1</v>
      </c>
      <c r="O30" s="1">
        <v>320</v>
      </c>
    </row>
    <row r="31" spans="1:15" x14ac:dyDescent="0.2">
      <c r="A31">
        <v>29</v>
      </c>
      <c r="B31" s="2" t="s">
        <v>103</v>
      </c>
      <c r="C31" s="1">
        <v>0</v>
      </c>
      <c r="D31" s="1">
        <v>1</v>
      </c>
      <c r="E31" s="1">
        <v>1</v>
      </c>
      <c r="F31" s="1">
        <f>SUM(C31:E31)</f>
        <v>2</v>
      </c>
      <c r="G31" s="3">
        <v>2</v>
      </c>
      <c r="H31" s="4">
        <f t="shared" si="1"/>
        <v>1</v>
      </c>
      <c r="I31" s="3"/>
      <c r="J31" s="2" t="s">
        <v>13</v>
      </c>
      <c r="K31" s="2" t="s">
        <v>49</v>
      </c>
      <c r="L31" s="1" t="s">
        <v>50</v>
      </c>
      <c r="M31" s="1" t="s">
        <v>34</v>
      </c>
      <c r="N31" s="1">
        <v>2</v>
      </c>
      <c r="O31" s="1">
        <v>902</v>
      </c>
    </row>
    <row r="32" spans="1:15" x14ac:dyDescent="0.2">
      <c r="A32">
        <v>30</v>
      </c>
      <c r="B32" t="s">
        <v>71</v>
      </c>
      <c r="C32" s="1">
        <v>0</v>
      </c>
      <c r="D32" s="1">
        <v>1</v>
      </c>
      <c r="E32" s="1">
        <v>0</v>
      </c>
      <c r="F32" s="1">
        <f>SUM(C32:E32)</f>
        <v>1</v>
      </c>
      <c r="G32" s="3">
        <v>1</v>
      </c>
      <c r="H32" s="4">
        <f t="shared" si="1"/>
        <v>1</v>
      </c>
      <c r="I32" s="3"/>
      <c r="J32" s="2" t="s">
        <v>13</v>
      </c>
      <c r="K32" s="2" t="s">
        <v>62</v>
      </c>
      <c r="L32" s="1" t="s">
        <v>63</v>
      </c>
      <c r="M32" s="1" t="s">
        <v>59</v>
      </c>
      <c r="N32" s="1">
        <v>3</v>
      </c>
      <c r="O32" s="1">
        <v>177</v>
      </c>
    </row>
    <row r="33" spans="1:15" x14ac:dyDescent="0.2">
      <c r="A33">
        <v>31</v>
      </c>
      <c r="B33" t="s">
        <v>24</v>
      </c>
      <c r="C33" s="1">
        <v>0</v>
      </c>
      <c r="D33" s="1">
        <v>0</v>
      </c>
      <c r="E33" s="1">
        <v>1</v>
      </c>
      <c r="F33" s="1">
        <f>SUM(C33:E33)</f>
        <v>1</v>
      </c>
      <c r="G33" s="3">
        <v>1</v>
      </c>
      <c r="H33" s="4">
        <f t="shared" si="1"/>
        <v>1</v>
      </c>
      <c r="I33" s="3"/>
      <c r="J33" s="2" t="s">
        <v>13</v>
      </c>
      <c r="K33" s="2" t="s">
        <v>57</v>
      </c>
      <c r="L33" s="1" t="s">
        <v>33</v>
      </c>
      <c r="M33" s="1">
        <v>800</v>
      </c>
      <c r="N33" s="1">
        <v>3</v>
      </c>
      <c r="O33" s="1">
        <v>24222</v>
      </c>
    </row>
    <row r="34" spans="1:15" x14ac:dyDescent="0.2">
      <c r="A34">
        <v>32</v>
      </c>
      <c r="B34" t="s">
        <v>86</v>
      </c>
      <c r="C34" s="1">
        <v>0</v>
      </c>
      <c r="D34" s="1">
        <v>0</v>
      </c>
      <c r="E34" s="1">
        <v>1</v>
      </c>
      <c r="F34" s="1">
        <f>SUM(C34:E34)</f>
        <v>1</v>
      </c>
      <c r="G34" s="3">
        <v>1</v>
      </c>
      <c r="H34" s="4">
        <f t="shared" si="1"/>
        <v>1</v>
      </c>
      <c r="I34" s="3"/>
      <c r="J34" s="2" t="s">
        <v>13</v>
      </c>
      <c r="K34" s="2" t="s">
        <v>60</v>
      </c>
      <c r="L34" s="1" t="s">
        <v>50</v>
      </c>
      <c r="M34" s="1" t="s">
        <v>36</v>
      </c>
      <c r="N34" s="1">
        <v>3</v>
      </c>
      <c r="O34" s="1">
        <v>280</v>
      </c>
    </row>
    <row r="35" spans="1:15" x14ac:dyDescent="0.2">
      <c r="A35">
        <v>33</v>
      </c>
      <c r="B35" t="s">
        <v>66</v>
      </c>
      <c r="C35" s="1">
        <v>0</v>
      </c>
      <c r="D35" s="1">
        <v>0</v>
      </c>
      <c r="E35" s="1">
        <v>1</v>
      </c>
      <c r="F35" s="1">
        <f>SUM(C35:E35)</f>
        <v>1</v>
      </c>
      <c r="G35" s="3">
        <v>1</v>
      </c>
      <c r="H35" s="4">
        <f t="shared" si="1"/>
        <v>1</v>
      </c>
      <c r="I35" s="3"/>
    </row>
    <row r="36" spans="1:15" x14ac:dyDescent="0.2">
      <c r="A36">
        <v>34</v>
      </c>
      <c r="B36" s="2" t="s">
        <v>92</v>
      </c>
      <c r="C36" s="1">
        <v>0</v>
      </c>
      <c r="D36" s="1">
        <v>0</v>
      </c>
      <c r="E36" s="1">
        <v>1</v>
      </c>
      <c r="F36" s="1">
        <f>SUM(C36:E36)</f>
        <v>1</v>
      </c>
      <c r="G36" s="3">
        <v>1</v>
      </c>
      <c r="H36" s="4">
        <f t="shared" si="1"/>
        <v>1</v>
      </c>
      <c r="I36" s="3">
        <v>1</v>
      </c>
      <c r="J36" s="2" t="s">
        <v>66</v>
      </c>
      <c r="K36" s="2" t="s">
        <v>65</v>
      </c>
      <c r="L36" s="1" t="s">
        <v>50</v>
      </c>
      <c r="M36" s="1" t="s">
        <v>39</v>
      </c>
      <c r="N36" s="1">
        <v>3</v>
      </c>
      <c r="O36" s="1">
        <v>1003</v>
      </c>
    </row>
    <row r="37" spans="1:15" x14ac:dyDescent="0.2">
      <c r="A37">
        <v>35</v>
      </c>
      <c r="B37" s="2" t="s">
        <v>242</v>
      </c>
      <c r="C37" s="1">
        <v>0</v>
      </c>
      <c r="D37" s="1">
        <v>0</v>
      </c>
      <c r="E37" s="1">
        <v>1</v>
      </c>
      <c r="F37" s="1">
        <f>SUM(C37:E37)</f>
        <v>1</v>
      </c>
      <c r="G37" s="3">
        <v>1</v>
      </c>
      <c r="H37" s="4">
        <f t="shared" si="1"/>
        <v>1</v>
      </c>
      <c r="I37" s="3"/>
    </row>
    <row r="38" spans="1:15" x14ac:dyDescent="0.2">
      <c r="C38" s="1">
        <f>SUM(C3:C37)</f>
        <v>101</v>
      </c>
      <c r="D38" s="1">
        <f>SUM(D3:D37)</f>
        <v>97</v>
      </c>
      <c r="E38" s="1">
        <f>SUM(E3:E37)</f>
        <v>88</v>
      </c>
      <c r="F38" s="1">
        <f>SUM(F3:F37)</f>
        <v>286</v>
      </c>
      <c r="G38" s="1">
        <f>SUM(G3:G37)</f>
        <v>178</v>
      </c>
      <c r="H38" s="4">
        <f t="shared" si="1"/>
        <v>1.6067415730337078</v>
      </c>
      <c r="I38" s="3">
        <v>3</v>
      </c>
      <c r="J38" s="2" t="s">
        <v>9</v>
      </c>
      <c r="K38" s="2" t="s">
        <v>67</v>
      </c>
      <c r="L38" s="1" t="s">
        <v>42</v>
      </c>
      <c r="M38" s="1" t="s">
        <v>56</v>
      </c>
      <c r="N38" s="1">
        <v>1</v>
      </c>
      <c r="O38" s="1">
        <v>581</v>
      </c>
    </row>
    <row r="39" spans="1:15" x14ac:dyDescent="0.2">
      <c r="I39" s="3"/>
      <c r="J39" s="2" t="s">
        <v>9</v>
      </c>
      <c r="K39" s="2" t="s">
        <v>67</v>
      </c>
      <c r="L39" s="1" t="s">
        <v>42</v>
      </c>
      <c r="M39" s="1" t="s">
        <v>39</v>
      </c>
      <c r="N39" s="1">
        <v>1</v>
      </c>
      <c r="O39" s="1">
        <v>1217</v>
      </c>
    </row>
    <row r="40" spans="1:15" x14ac:dyDescent="0.2">
      <c r="I40" s="3"/>
      <c r="J40" s="2" t="s">
        <v>9</v>
      </c>
      <c r="K40" s="2" t="s">
        <v>68</v>
      </c>
      <c r="L40" s="1" t="s">
        <v>63</v>
      </c>
      <c r="M40" s="1" t="s">
        <v>56</v>
      </c>
      <c r="N40" s="1">
        <v>1</v>
      </c>
      <c r="O40" s="1">
        <v>656</v>
      </c>
    </row>
    <row r="41" spans="1:15" x14ac:dyDescent="0.2">
      <c r="I41" s="3"/>
      <c r="J41" s="2" t="s">
        <v>9</v>
      </c>
      <c r="K41" s="2" t="s">
        <v>68</v>
      </c>
      <c r="L41" s="1" t="s">
        <v>63</v>
      </c>
      <c r="M41" s="1" t="s">
        <v>39</v>
      </c>
      <c r="N41" s="1">
        <v>1</v>
      </c>
      <c r="O41" s="1">
        <v>1316</v>
      </c>
    </row>
    <row r="42" spans="1:15" x14ac:dyDescent="0.2">
      <c r="I42" s="3"/>
      <c r="J42" s="2" t="s">
        <v>9</v>
      </c>
      <c r="K42" s="2" t="s">
        <v>69</v>
      </c>
      <c r="L42" s="1" t="s">
        <v>46</v>
      </c>
      <c r="M42" s="1" t="s">
        <v>34</v>
      </c>
      <c r="N42" s="1">
        <v>3</v>
      </c>
      <c r="O42" s="1">
        <v>938</v>
      </c>
    </row>
    <row r="43" spans="1:15" x14ac:dyDescent="0.2">
      <c r="I43" s="3"/>
      <c r="J43" s="2" t="s">
        <v>9</v>
      </c>
      <c r="K43" s="2" t="s">
        <v>67</v>
      </c>
      <c r="L43" s="1" t="s">
        <v>42</v>
      </c>
      <c r="M43" s="1">
        <v>60</v>
      </c>
      <c r="N43" s="1">
        <v>3</v>
      </c>
      <c r="O43" s="1">
        <v>801</v>
      </c>
    </row>
    <row r="44" spans="1:15" x14ac:dyDescent="0.2">
      <c r="I44" s="3"/>
    </row>
    <row r="45" spans="1:15" x14ac:dyDescent="0.2">
      <c r="I45" s="3">
        <v>1</v>
      </c>
      <c r="J45" s="2" t="s">
        <v>71</v>
      </c>
      <c r="K45" s="2" t="s">
        <v>70</v>
      </c>
      <c r="L45" s="1" t="s">
        <v>29</v>
      </c>
      <c r="M45" s="1">
        <v>3000</v>
      </c>
      <c r="N45" s="1">
        <v>2</v>
      </c>
      <c r="O45" s="1">
        <v>92389</v>
      </c>
    </row>
    <row r="46" spans="1:15" x14ac:dyDescent="0.2">
      <c r="I46" s="3"/>
    </row>
    <row r="47" spans="1:15" x14ac:dyDescent="0.2">
      <c r="I47" s="3">
        <v>1</v>
      </c>
      <c r="J47" s="2" t="s">
        <v>73</v>
      </c>
      <c r="K47" s="2" t="s">
        <v>72</v>
      </c>
      <c r="L47" s="1" t="s">
        <v>33</v>
      </c>
      <c r="M47" s="1">
        <v>1500</v>
      </c>
      <c r="N47" s="1">
        <v>2</v>
      </c>
      <c r="O47" s="1">
        <v>45266</v>
      </c>
    </row>
    <row r="48" spans="1:15" x14ac:dyDescent="0.2">
      <c r="I48" s="3"/>
      <c r="J48" s="2" t="s">
        <v>73</v>
      </c>
      <c r="K48" s="2" t="s">
        <v>72</v>
      </c>
      <c r="L48" s="1" t="s">
        <v>33</v>
      </c>
      <c r="M48" s="1">
        <v>3000</v>
      </c>
      <c r="N48" s="1">
        <v>3</v>
      </c>
      <c r="O48" s="1">
        <v>104035</v>
      </c>
    </row>
    <row r="49" spans="9:15" x14ac:dyDescent="0.2">
      <c r="I49" s="3"/>
    </row>
    <row r="50" spans="9:15" x14ac:dyDescent="0.2">
      <c r="I50" s="3">
        <v>1</v>
      </c>
      <c r="J50" s="2" t="s">
        <v>24</v>
      </c>
      <c r="K50" s="2" t="s">
        <v>74</v>
      </c>
      <c r="L50" s="1" t="s">
        <v>55</v>
      </c>
      <c r="M50" s="1">
        <v>200</v>
      </c>
      <c r="N50" s="1">
        <v>3</v>
      </c>
      <c r="O50" s="1">
        <v>2298</v>
      </c>
    </row>
    <row r="51" spans="9:15" x14ac:dyDescent="0.2">
      <c r="I51" s="3"/>
    </row>
    <row r="52" spans="9:15" x14ac:dyDescent="0.2">
      <c r="I52" s="3">
        <v>10</v>
      </c>
      <c r="J52" s="2" t="s">
        <v>2</v>
      </c>
      <c r="K52" s="2" t="s">
        <v>76</v>
      </c>
      <c r="L52" s="1" t="s">
        <v>46</v>
      </c>
      <c r="M52" s="1" t="s">
        <v>56</v>
      </c>
      <c r="N52" s="1">
        <v>1</v>
      </c>
      <c r="O52" s="1">
        <v>529</v>
      </c>
    </row>
    <row r="53" spans="9:15" x14ac:dyDescent="0.2">
      <c r="I53" s="3"/>
      <c r="J53" s="2" t="s">
        <v>2</v>
      </c>
      <c r="K53" s="2" t="s">
        <v>76</v>
      </c>
      <c r="L53" s="1" t="s">
        <v>46</v>
      </c>
      <c r="M53" s="1">
        <v>60</v>
      </c>
      <c r="N53" s="1">
        <v>2</v>
      </c>
      <c r="O53" s="1">
        <v>791</v>
      </c>
    </row>
    <row r="54" spans="9:15" x14ac:dyDescent="0.2">
      <c r="I54" s="3"/>
      <c r="J54" s="2" t="s">
        <v>2</v>
      </c>
      <c r="K54" s="2" t="s">
        <v>76</v>
      </c>
      <c r="L54" s="1" t="s">
        <v>46</v>
      </c>
      <c r="M54" s="1" t="s">
        <v>34</v>
      </c>
      <c r="N54" s="1">
        <v>2</v>
      </c>
      <c r="O54" s="1">
        <v>913</v>
      </c>
    </row>
    <row r="55" spans="9:15" x14ac:dyDescent="0.2">
      <c r="I55" s="3"/>
      <c r="J55" s="2" t="s">
        <v>2</v>
      </c>
      <c r="K55" s="2" t="s">
        <v>81</v>
      </c>
      <c r="L55" s="1" t="s">
        <v>31</v>
      </c>
      <c r="M55" s="1" t="s">
        <v>56</v>
      </c>
      <c r="N55" s="1">
        <v>2</v>
      </c>
      <c r="O55" s="1">
        <v>628</v>
      </c>
    </row>
    <row r="56" spans="9:15" x14ac:dyDescent="0.2">
      <c r="I56" s="3"/>
      <c r="J56" s="2" t="s">
        <v>2</v>
      </c>
      <c r="K56" s="2" t="s">
        <v>77</v>
      </c>
      <c r="L56" s="1" t="s">
        <v>63</v>
      </c>
      <c r="M56" s="1">
        <v>200</v>
      </c>
      <c r="N56" s="1">
        <v>2</v>
      </c>
      <c r="O56" s="1">
        <v>2311</v>
      </c>
    </row>
    <row r="57" spans="9:15" x14ac:dyDescent="0.2">
      <c r="I57" s="3"/>
      <c r="J57" s="2" t="s">
        <v>2</v>
      </c>
      <c r="K57" s="2" t="s">
        <v>77</v>
      </c>
      <c r="L57" s="1" t="s">
        <v>63</v>
      </c>
      <c r="M57" s="1">
        <v>60</v>
      </c>
      <c r="N57" s="1">
        <v>3</v>
      </c>
      <c r="O57" s="1">
        <v>726</v>
      </c>
    </row>
    <row r="58" spans="9:15" x14ac:dyDescent="0.2">
      <c r="I58" s="3"/>
      <c r="J58" s="2" t="s">
        <v>2</v>
      </c>
      <c r="K58" s="2" t="s">
        <v>2</v>
      </c>
      <c r="L58" s="1" t="s">
        <v>46</v>
      </c>
      <c r="M58" s="1" t="s">
        <v>51</v>
      </c>
      <c r="N58" s="1">
        <v>3</v>
      </c>
      <c r="O58" s="1">
        <v>14914</v>
      </c>
    </row>
    <row r="59" spans="9:15" x14ac:dyDescent="0.2">
      <c r="I59" s="3"/>
      <c r="J59" s="2" t="s">
        <v>2</v>
      </c>
      <c r="K59" s="2" t="s">
        <v>75</v>
      </c>
      <c r="L59" s="1" t="s">
        <v>33</v>
      </c>
      <c r="M59" s="1" t="s">
        <v>34</v>
      </c>
      <c r="N59" s="1">
        <v>1</v>
      </c>
      <c r="O59" s="1">
        <v>878</v>
      </c>
    </row>
    <row r="60" spans="9:15" x14ac:dyDescent="0.2">
      <c r="I60" s="3"/>
      <c r="J60" s="2" t="s">
        <v>2</v>
      </c>
      <c r="K60" s="2" t="s">
        <v>75</v>
      </c>
      <c r="L60" s="1" t="s">
        <v>33</v>
      </c>
      <c r="M60" s="1">
        <v>60</v>
      </c>
      <c r="N60" s="1">
        <v>2</v>
      </c>
      <c r="O60" s="1">
        <v>799</v>
      </c>
    </row>
    <row r="61" spans="9:15" x14ac:dyDescent="0.2">
      <c r="I61" s="3"/>
      <c r="J61" s="2" t="s">
        <v>2</v>
      </c>
      <c r="K61" s="2" t="s">
        <v>75</v>
      </c>
      <c r="L61" s="1" t="s">
        <v>33</v>
      </c>
      <c r="M61" s="1" t="s">
        <v>56</v>
      </c>
      <c r="N61" s="1">
        <v>2</v>
      </c>
      <c r="O61" s="1">
        <v>569</v>
      </c>
    </row>
    <row r="62" spans="9:15" x14ac:dyDescent="0.2">
      <c r="I62" s="3"/>
      <c r="J62" s="2" t="s">
        <v>2</v>
      </c>
      <c r="K62" s="2" t="s">
        <v>80</v>
      </c>
      <c r="L62" s="1" t="s">
        <v>46</v>
      </c>
      <c r="M62" s="1" t="s">
        <v>56</v>
      </c>
      <c r="N62" s="1">
        <v>2</v>
      </c>
      <c r="O62" s="1">
        <v>484</v>
      </c>
    </row>
    <row r="63" spans="9:15" x14ac:dyDescent="0.2">
      <c r="I63" s="3"/>
      <c r="J63" s="2" t="s">
        <v>2</v>
      </c>
      <c r="K63" s="2" t="s">
        <v>79</v>
      </c>
      <c r="L63" s="1" t="s">
        <v>31</v>
      </c>
      <c r="M63" s="1" t="s">
        <v>59</v>
      </c>
      <c r="N63" s="1">
        <v>1</v>
      </c>
      <c r="O63" s="1">
        <v>199</v>
      </c>
    </row>
    <row r="64" spans="9:15" x14ac:dyDescent="0.2">
      <c r="I64" s="3"/>
      <c r="J64" s="2" t="s">
        <v>2</v>
      </c>
      <c r="K64" s="2" t="s">
        <v>82</v>
      </c>
      <c r="L64" s="1" t="s">
        <v>50</v>
      </c>
      <c r="M64" s="1" t="s">
        <v>38</v>
      </c>
      <c r="N64" s="1">
        <v>3</v>
      </c>
      <c r="O64" s="1">
        <v>1227</v>
      </c>
    </row>
    <row r="65" spans="9:15" x14ac:dyDescent="0.2">
      <c r="I65" s="3"/>
      <c r="J65" s="2" t="s">
        <v>2</v>
      </c>
      <c r="K65" s="2" t="s">
        <v>83</v>
      </c>
      <c r="L65" s="1" t="s">
        <v>46</v>
      </c>
      <c r="M65" s="1" t="s">
        <v>36</v>
      </c>
      <c r="N65" s="1">
        <v>3</v>
      </c>
      <c r="O65" s="1">
        <v>320</v>
      </c>
    </row>
    <row r="66" spans="9:15" x14ac:dyDescent="0.2">
      <c r="I66" s="3"/>
      <c r="J66" s="2" t="s">
        <v>2</v>
      </c>
      <c r="K66" s="2" t="s">
        <v>78</v>
      </c>
      <c r="L66" s="1" t="s">
        <v>55</v>
      </c>
      <c r="M66" s="1">
        <v>400</v>
      </c>
      <c r="N66" s="1">
        <v>1</v>
      </c>
      <c r="O66" s="1">
        <v>5074</v>
      </c>
    </row>
    <row r="67" spans="9:15" x14ac:dyDescent="0.2">
      <c r="I67" s="3"/>
      <c r="J67" s="2" t="s">
        <v>2</v>
      </c>
      <c r="K67" s="2" t="s">
        <v>84</v>
      </c>
      <c r="L67" s="1" t="s">
        <v>63</v>
      </c>
      <c r="M67" s="1" t="s">
        <v>56</v>
      </c>
      <c r="N67" s="1">
        <v>3</v>
      </c>
      <c r="O67" s="1">
        <v>606</v>
      </c>
    </row>
    <row r="68" spans="9:15" x14ac:dyDescent="0.2">
      <c r="I68" s="3"/>
    </row>
    <row r="69" spans="9:15" x14ac:dyDescent="0.2">
      <c r="I69" s="3">
        <v>1</v>
      </c>
      <c r="J69" s="2" t="s">
        <v>86</v>
      </c>
      <c r="K69" s="2" t="s">
        <v>85</v>
      </c>
      <c r="L69" s="1" t="s">
        <v>33</v>
      </c>
      <c r="M69" s="1" t="s">
        <v>39</v>
      </c>
      <c r="N69" s="1">
        <v>3</v>
      </c>
      <c r="O69" s="1">
        <v>997</v>
      </c>
    </row>
    <row r="70" spans="9:15" x14ac:dyDescent="0.2">
      <c r="I70" s="3"/>
    </row>
    <row r="71" spans="9:15" x14ac:dyDescent="0.2">
      <c r="I71" s="3">
        <v>4</v>
      </c>
      <c r="J71" s="2" t="s">
        <v>20</v>
      </c>
      <c r="K71" s="2" t="s">
        <v>87</v>
      </c>
      <c r="L71" s="1" t="s">
        <v>63</v>
      </c>
      <c r="M71" s="1" t="s">
        <v>59</v>
      </c>
      <c r="N71" s="1">
        <v>1</v>
      </c>
      <c r="O71" s="1">
        <v>190</v>
      </c>
    </row>
    <row r="72" spans="9:15" x14ac:dyDescent="0.2">
      <c r="I72" s="3"/>
      <c r="J72" s="2" t="s">
        <v>20</v>
      </c>
      <c r="K72" s="2" t="s">
        <v>88</v>
      </c>
      <c r="L72" s="1" t="s">
        <v>42</v>
      </c>
      <c r="M72" s="1" t="s">
        <v>34</v>
      </c>
      <c r="N72" s="1">
        <v>2</v>
      </c>
      <c r="O72" s="1">
        <v>994</v>
      </c>
    </row>
    <row r="73" spans="9:15" x14ac:dyDescent="0.2">
      <c r="I73" s="3"/>
      <c r="J73" s="2" t="s">
        <v>20</v>
      </c>
      <c r="K73" s="2" t="s">
        <v>89</v>
      </c>
      <c r="L73" s="1" t="s">
        <v>42</v>
      </c>
      <c r="M73" s="1" t="s">
        <v>59</v>
      </c>
      <c r="N73" s="1">
        <v>2</v>
      </c>
      <c r="O73" s="1">
        <v>170</v>
      </c>
    </row>
    <row r="74" spans="9:15" x14ac:dyDescent="0.2">
      <c r="I74" s="3"/>
      <c r="J74" s="2" t="s">
        <v>20</v>
      </c>
      <c r="K74" s="2" t="s">
        <v>88</v>
      </c>
      <c r="L74" s="1" t="s">
        <v>42</v>
      </c>
      <c r="M74" s="1" t="s">
        <v>59</v>
      </c>
      <c r="N74" s="1">
        <v>3</v>
      </c>
      <c r="O74" s="1">
        <v>155</v>
      </c>
    </row>
    <row r="75" spans="9:15" x14ac:dyDescent="0.2">
      <c r="I75" s="3"/>
      <c r="J75" s="2" t="s">
        <v>20</v>
      </c>
      <c r="K75" s="2" t="s">
        <v>90</v>
      </c>
      <c r="L75" s="1" t="s">
        <v>63</v>
      </c>
      <c r="M75" s="1">
        <v>400</v>
      </c>
      <c r="N75" s="1">
        <v>3</v>
      </c>
      <c r="O75" s="1">
        <v>5515</v>
      </c>
    </row>
    <row r="76" spans="9:15" x14ac:dyDescent="0.2">
      <c r="I76" s="3"/>
    </row>
    <row r="77" spans="9:15" x14ac:dyDescent="0.2">
      <c r="I77" s="3">
        <v>1</v>
      </c>
      <c r="J77" s="2" t="s">
        <v>92</v>
      </c>
      <c r="K77" s="2" t="s">
        <v>91</v>
      </c>
      <c r="L77" s="1" t="s">
        <v>33</v>
      </c>
      <c r="M77" s="1" t="s">
        <v>38</v>
      </c>
      <c r="N77" s="1">
        <v>3</v>
      </c>
      <c r="O77" s="1">
        <v>1167</v>
      </c>
    </row>
    <row r="78" spans="9:15" x14ac:dyDescent="0.2">
      <c r="I78" s="3"/>
    </row>
    <row r="79" spans="9:15" x14ac:dyDescent="0.2">
      <c r="I79" s="3">
        <v>4</v>
      </c>
      <c r="J79" s="2" t="s">
        <v>18</v>
      </c>
      <c r="K79" s="2" t="s">
        <v>93</v>
      </c>
      <c r="L79" s="1" t="s">
        <v>46</v>
      </c>
      <c r="M79" s="1" t="s">
        <v>38</v>
      </c>
      <c r="N79" s="1">
        <v>1</v>
      </c>
      <c r="O79" s="1">
        <v>1428</v>
      </c>
    </row>
    <row r="80" spans="9:15" x14ac:dyDescent="0.2">
      <c r="I80" s="3"/>
      <c r="J80" s="2" t="s">
        <v>18</v>
      </c>
      <c r="K80" s="2" t="s">
        <v>18</v>
      </c>
      <c r="L80" s="1" t="s">
        <v>31</v>
      </c>
      <c r="M80" s="1" t="s">
        <v>51</v>
      </c>
      <c r="N80" s="1">
        <v>1</v>
      </c>
      <c r="O80" s="1">
        <v>13759</v>
      </c>
    </row>
    <row r="81" spans="9:15" x14ac:dyDescent="0.2">
      <c r="I81" s="3"/>
      <c r="J81" s="2" t="s">
        <v>18</v>
      </c>
      <c r="K81" s="2" t="s">
        <v>94</v>
      </c>
      <c r="L81" s="1" t="s">
        <v>46</v>
      </c>
      <c r="M81" s="1" t="s">
        <v>38</v>
      </c>
      <c r="N81" s="1">
        <v>3</v>
      </c>
      <c r="O81" s="1">
        <v>1220</v>
      </c>
    </row>
    <row r="82" spans="9:15" x14ac:dyDescent="0.2">
      <c r="I82" s="3"/>
      <c r="J82" s="2" t="s">
        <v>18</v>
      </c>
      <c r="K82" s="2" t="s">
        <v>95</v>
      </c>
      <c r="L82" s="1" t="s">
        <v>29</v>
      </c>
      <c r="M82" s="1" t="s">
        <v>39</v>
      </c>
      <c r="N82" s="1">
        <v>3</v>
      </c>
      <c r="O82" s="1">
        <v>1220</v>
      </c>
    </row>
    <row r="83" spans="9:15" x14ac:dyDescent="0.2">
      <c r="I83" s="3"/>
      <c r="J83" s="2" t="s">
        <v>18</v>
      </c>
      <c r="K83" s="2" t="s">
        <v>96</v>
      </c>
      <c r="L83" s="1" t="s">
        <v>55</v>
      </c>
      <c r="M83" s="1" t="s">
        <v>38</v>
      </c>
      <c r="N83" s="1">
        <v>3</v>
      </c>
      <c r="O83" s="1">
        <v>1464</v>
      </c>
    </row>
    <row r="84" spans="9:15" x14ac:dyDescent="0.2">
      <c r="I84" s="3"/>
    </row>
    <row r="85" spans="9:15" x14ac:dyDescent="0.2">
      <c r="I85" s="3">
        <v>5</v>
      </c>
      <c r="J85" s="2" t="s">
        <v>17</v>
      </c>
      <c r="K85" s="2" t="s">
        <v>97</v>
      </c>
      <c r="L85" s="1" t="s">
        <v>33</v>
      </c>
      <c r="M85" s="1">
        <v>800</v>
      </c>
      <c r="N85" s="1">
        <v>1</v>
      </c>
      <c r="O85" s="1">
        <v>23912</v>
      </c>
    </row>
    <row r="86" spans="9:15" x14ac:dyDescent="0.2">
      <c r="I86" s="3"/>
      <c r="J86" s="2" t="s">
        <v>17</v>
      </c>
      <c r="K86" s="2" t="s">
        <v>97</v>
      </c>
      <c r="L86" s="1" t="s">
        <v>33</v>
      </c>
      <c r="M86" s="1">
        <v>1500</v>
      </c>
      <c r="N86" s="1">
        <v>1</v>
      </c>
      <c r="O86" s="1">
        <v>44871</v>
      </c>
    </row>
    <row r="87" spans="9:15" x14ac:dyDescent="0.2">
      <c r="I87" s="3"/>
      <c r="J87" s="2" t="s">
        <v>17</v>
      </c>
      <c r="K87" s="2" t="s">
        <v>98</v>
      </c>
      <c r="L87" s="1" t="s">
        <v>55</v>
      </c>
      <c r="M87" s="1">
        <v>60</v>
      </c>
      <c r="N87" s="1">
        <v>2</v>
      </c>
      <c r="O87" s="1">
        <v>704</v>
      </c>
    </row>
    <row r="88" spans="9:15" x14ac:dyDescent="0.2">
      <c r="I88" s="3"/>
      <c r="J88" s="2" t="s">
        <v>17</v>
      </c>
      <c r="K88" s="2" t="s">
        <v>99</v>
      </c>
      <c r="L88" s="1" t="s">
        <v>50</v>
      </c>
      <c r="M88" s="1">
        <v>3000</v>
      </c>
      <c r="N88" s="1">
        <v>3</v>
      </c>
      <c r="O88" s="1">
        <v>101906</v>
      </c>
    </row>
    <row r="89" spans="9:15" x14ac:dyDescent="0.2">
      <c r="I89" s="3"/>
      <c r="J89" s="2" t="s">
        <v>17</v>
      </c>
      <c r="K89" s="2" t="s">
        <v>100</v>
      </c>
      <c r="L89" s="1" t="s">
        <v>55</v>
      </c>
      <c r="M89" s="1">
        <v>400</v>
      </c>
      <c r="N89" s="1">
        <v>3</v>
      </c>
      <c r="O89" s="1">
        <v>5223</v>
      </c>
    </row>
    <row r="90" spans="9:15" x14ac:dyDescent="0.2">
      <c r="I90" s="3"/>
      <c r="J90" s="2" t="s">
        <v>17</v>
      </c>
      <c r="K90" s="2" t="s">
        <v>101</v>
      </c>
      <c r="L90" s="1" t="s">
        <v>31</v>
      </c>
      <c r="M90" s="1">
        <v>60</v>
      </c>
      <c r="N90" s="1">
        <v>3</v>
      </c>
      <c r="O90" s="1">
        <v>710</v>
      </c>
    </row>
    <row r="91" spans="9:15" x14ac:dyDescent="0.2">
      <c r="I91" s="3"/>
    </row>
    <row r="92" spans="9:15" x14ac:dyDescent="0.2">
      <c r="I92" s="3">
        <v>2</v>
      </c>
      <c r="J92" s="2" t="s">
        <v>103</v>
      </c>
      <c r="K92" s="2" t="s">
        <v>102</v>
      </c>
      <c r="L92" s="1" t="s">
        <v>42</v>
      </c>
      <c r="M92" s="1">
        <v>400</v>
      </c>
      <c r="N92" s="1">
        <v>2</v>
      </c>
      <c r="O92" s="1">
        <v>10510</v>
      </c>
    </row>
    <row r="93" spans="9:15" x14ac:dyDescent="0.2">
      <c r="I93" s="3"/>
      <c r="J93" s="2" t="s">
        <v>103</v>
      </c>
      <c r="K93" s="2" t="s">
        <v>104</v>
      </c>
      <c r="L93" s="1" t="s">
        <v>31</v>
      </c>
      <c r="M93" s="1" t="s">
        <v>36</v>
      </c>
      <c r="N93" s="1">
        <v>3</v>
      </c>
      <c r="O93" s="1">
        <v>370</v>
      </c>
    </row>
    <row r="94" spans="9:15" x14ac:dyDescent="0.2">
      <c r="I94" s="3"/>
    </row>
    <row r="95" spans="9:15" x14ac:dyDescent="0.2">
      <c r="I95" s="3">
        <v>6</v>
      </c>
      <c r="J95" s="2" t="s">
        <v>14</v>
      </c>
      <c r="K95" s="2" t="s">
        <v>106</v>
      </c>
      <c r="L95" s="1" t="s">
        <v>31</v>
      </c>
      <c r="M95" s="1">
        <v>200</v>
      </c>
      <c r="N95" s="1">
        <v>1</v>
      </c>
      <c r="O95" s="1">
        <v>2258</v>
      </c>
    </row>
    <row r="96" spans="9:15" x14ac:dyDescent="0.2">
      <c r="I96" s="3"/>
      <c r="J96" s="2" t="s">
        <v>14</v>
      </c>
      <c r="K96" s="2" t="s">
        <v>106</v>
      </c>
      <c r="L96" s="1" t="s">
        <v>31</v>
      </c>
      <c r="M96" s="1">
        <v>60</v>
      </c>
      <c r="N96" s="1">
        <v>2</v>
      </c>
      <c r="O96" s="1">
        <v>707</v>
      </c>
    </row>
    <row r="97" spans="9:15" x14ac:dyDescent="0.2">
      <c r="I97" s="3"/>
      <c r="J97" s="2" t="s">
        <v>14</v>
      </c>
      <c r="K97" s="2" t="s">
        <v>110</v>
      </c>
      <c r="L97" s="1" t="s">
        <v>42</v>
      </c>
      <c r="M97" s="1" t="s">
        <v>34</v>
      </c>
      <c r="N97" s="1">
        <v>3</v>
      </c>
      <c r="O97" s="1">
        <v>1090</v>
      </c>
    </row>
    <row r="98" spans="9:15" x14ac:dyDescent="0.2">
      <c r="I98" s="3"/>
      <c r="J98" s="2" t="s">
        <v>14</v>
      </c>
      <c r="K98" s="2" t="s">
        <v>110</v>
      </c>
      <c r="L98" s="1" t="s">
        <v>42</v>
      </c>
      <c r="M98" s="1" t="s">
        <v>39</v>
      </c>
      <c r="N98" s="1">
        <v>3</v>
      </c>
      <c r="O98" s="1">
        <v>1129</v>
      </c>
    </row>
    <row r="99" spans="9:15" x14ac:dyDescent="0.2">
      <c r="I99" s="3"/>
      <c r="J99" s="2" t="s">
        <v>14</v>
      </c>
      <c r="K99" s="2" t="s">
        <v>105</v>
      </c>
      <c r="L99" s="1" t="s">
        <v>55</v>
      </c>
      <c r="M99" s="1" t="s">
        <v>39</v>
      </c>
      <c r="N99" s="1">
        <v>1</v>
      </c>
      <c r="O99" s="1">
        <v>1149</v>
      </c>
    </row>
    <row r="100" spans="9:15" x14ac:dyDescent="0.2">
      <c r="I100" s="3"/>
      <c r="J100" s="2" t="s">
        <v>14</v>
      </c>
      <c r="K100" s="2" t="s">
        <v>105</v>
      </c>
      <c r="L100" s="1" t="s">
        <v>55</v>
      </c>
      <c r="M100" s="1" t="s">
        <v>59</v>
      </c>
      <c r="N100" s="1">
        <v>2</v>
      </c>
      <c r="O100" s="1">
        <v>187</v>
      </c>
    </row>
    <row r="101" spans="9:15" x14ac:dyDescent="0.2">
      <c r="I101" s="3"/>
      <c r="J101" s="2" t="s">
        <v>14</v>
      </c>
      <c r="K101" s="2" t="s">
        <v>108</v>
      </c>
      <c r="L101" s="1" t="s">
        <v>29</v>
      </c>
      <c r="M101" s="1">
        <v>1500</v>
      </c>
      <c r="N101" s="1">
        <v>2</v>
      </c>
      <c r="O101" s="1">
        <v>42278</v>
      </c>
    </row>
    <row r="102" spans="9:15" x14ac:dyDescent="0.2">
      <c r="I102" s="3"/>
      <c r="J102" s="2" t="s">
        <v>14</v>
      </c>
      <c r="K102" s="2" t="s">
        <v>108</v>
      </c>
      <c r="L102" s="1" t="s">
        <v>29</v>
      </c>
      <c r="M102" s="1">
        <v>800</v>
      </c>
      <c r="N102" s="1">
        <v>3</v>
      </c>
      <c r="O102" s="1">
        <v>21064</v>
      </c>
    </row>
    <row r="103" spans="9:15" x14ac:dyDescent="0.2">
      <c r="I103" s="3"/>
      <c r="J103" s="2" t="s">
        <v>14</v>
      </c>
      <c r="K103" s="2" t="s">
        <v>14</v>
      </c>
      <c r="L103" s="1" t="s">
        <v>29</v>
      </c>
      <c r="M103" s="1" t="s">
        <v>51</v>
      </c>
      <c r="N103" s="1">
        <v>3</v>
      </c>
      <c r="O103" s="1">
        <v>14437</v>
      </c>
    </row>
    <row r="104" spans="9:15" x14ac:dyDescent="0.2">
      <c r="I104" s="3"/>
      <c r="J104" s="2" t="s">
        <v>14</v>
      </c>
      <c r="K104" s="2" t="s">
        <v>109</v>
      </c>
      <c r="L104" s="1" t="s">
        <v>29</v>
      </c>
      <c r="M104" s="1" t="s">
        <v>56</v>
      </c>
      <c r="N104" s="1">
        <v>2</v>
      </c>
      <c r="O104" s="1">
        <v>603</v>
      </c>
    </row>
    <row r="105" spans="9:15" x14ac:dyDescent="0.2">
      <c r="I105" s="3"/>
      <c r="J105" s="2" t="s">
        <v>14</v>
      </c>
      <c r="K105" s="2" t="s">
        <v>107</v>
      </c>
      <c r="L105" s="1" t="s">
        <v>29</v>
      </c>
      <c r="M105" s="1">
        <v>800</v>
      </c>
      <c r="N105" s="1">
        <v>2</v>
      </c>
      <c r="O105" s="1">
        <v>21034</v>
      </c>
    </row>
    <row r="106" spans="9:15" x14ac:dyDescent="0.2">
      <c r="I106" s="3"/>
    </row>
    <row r="107" spans="9:15" x14ac:dyDescent="0.2">
      <c r="I107" s="3">
        <v>1</v>
      </c>
      <c r="J107" s="2" t="s">
        <v>25</v>
      </c>
      <c r="K107" s="2" t="s">
        <v>111</v>
      </c>
      <c r="L107" s="1" t="s">
        <v>42</v>
      </c>
      <c r="M107" s="1">
        <v>1500</v>
      </c>
      <c r="N107" s="1">
        <v>1</v>
      </c>
      <c r="O107" s="1">
        <v>45781</v>
      </c>
    </row>
    <row r="108" spans="9:15" x14ac:dyDescent="0.2">
      <c r="I108" s="3"/>
    </row>
    <row r="109" spans="9:15" x14ac:dyDescent="0.2">
      <c r="I109" s="3">
        <v>6</v>
      </c>
      <c r="J109" s="2" t="s">
        <v>8</v>
      </c>
      <c r="K109" s="2" t="s">
        <v>112</v>
      </c>
      <c r="L109" s="1" t="s">
        <v>42</v>
      </c>
      <c r="M109" s="1">
        <v>60</v>
      </c>
      <c r="N109" s="1">
        <v>1</v>
      </c>
      <c r="O109" s="1">
        <v>778</v>
      </c>
    </row>
    <row r="110" spans="9:15" x14ac:dyDescent="0.2">
      <c r="I110" s="3"/>
      <c r="J110" s="2" t="s">
        <v>8</v>
      </c>
      <c r="K110" s="2" t="s">
        <v>113</v>
      </c>
      <c r="L110" s="1" t="s">
        <v>42</v>
      </c>
      <c r="M110" s="1">
        <v>800</v>
      </c>
      <c r="N110" s="1">
        <v>1</v>
      </c>
      <c r="O110" s="1">
        <v>22161</v>
      </c>
    </row>
    <row r="111" spans="9:15" x14ac:dyDescent="0.2">
      <c r="I111" s="3"/>
      <c r="J111" s="2" t="s">
        <v>8</v>
      </c>
      <c r="K111" s="2" t="s">
        <v>114</v>
      </c>
      <c r="L111" s="1" t="s">
        <v>46</v>
      </c>
      <c r="M111" s="1">
        <v>200</v>
      </c>
      <c r="N111" s="1">
        <v>3</v>
      </c>
      <c r="O111" s="1">
        <v>2699</v>
      </c>
    </row>
    <row r="112" spans="9:15" x14ac:dyDescent="0.2">
      <c r="I112" s="3"/>
      <c r="J112" s="2" t="s">
        <v>8</v>
      </c>
      <c r="K112" s="2" t="s">
        <v>116</v>
      </c>
      <c r="L112" s="1" t="s">
        <v>63</v>
      </c>
      <c r="M112" s="1">
        <v>800</v>
      </c>
      <c r="N112" s="1">
        <v>3</v>
      </c>
      <c r="O112" s="1">
        <v>20527</v>
      </c>
    </row>
    <row r="113" spans="9:15" x14ac:dyDescent="0.2">
      <c r="I113" s="3"/>
      <c r="J113" s="2" t="s">
        <v>8</v>
      </c>
      <c r="K113" s="2" t="s">
        <v>8</v>
      </c>
      <c r="L113" s="1" t="s">
        <v>42</v>
      </c>
      <c r="M113" s="1" t="s">
        <v>51</v>
      </c>
      <c r="N113" s="1">
        <v>1</v>
      </c>
      <c r="O113" s="1">
        <v>14738</v>
      </c>
    </row>
    <row r="114" spans="9:15" x14ac:dyDescent="0.2">
      <c r="I114" s="3"/>
      <c r="J114" s="2" t="s">
        <v>8</v>
      </c>
      <c r="K114" s="2" t="s">
        <v>8</v>
      </c>
      <c r="L114" s="1" t="s">
        <v>55</v>
      </c>
      <c r="M114" s="1" t="s">
        <v>51</v>
      </c>
      <c r="N114" s="1">
        <v>1</v>
      </c>
      <c r="O114" s="1">
        <v>13759</v>
      </c>
    </row>
    <row r="115" spans="9:15" x14ac:dyDescent="0.2">
      <c r="I115" s="3"/>
      <c r="J115" s="2" t="s">
        <v>8</v>
      </c>
      <c r="K115" s="2" t="s">
        <v>115</v>
      </c>
      <c r="L115" s="1" t="s">
        <v>42</v>
      </c>
      <c r="M115" s="1">
        <v>400</v>
      </c>
      <c r="N115" s="1">
        <v>3</v>
      </c>
      <c r="O115" s="1">
        <v>10673</v>
      </c>
    </row>
    <row r="116" spans="9:15" x14ac:dyDescent="0.2">
      <c r="I116" s="3"/>
      <c r="J116" s="2" t="s">
        <v>8</v>
      </c>
      <c r="K116" s="2" t="s">
        <v>117</v>
      </c>
      <c r="L116" s="1" t="s">
        <v>55</v>
      </c>
      <c r="M116" s="1" t="s">
        <v>36</v>
      </c>
      <c r="N116" s="1">
        <v>3</v>
      </c>
      <c r="O116" s="1">
        <v>360</v>
      </c>
    </row>
    <row r="117" spans="9:15" x14ac:dyDescent="0.2">
      <c r="I117" s="3"/>
    </row>
    <row r="118" spans="9:15" x14ac:dyDescent="0.2">
      <c r="I118" s="3">
        <v>4</v>
      </c>
      <c r="J118" s="2" t="s">
        <v>4</v>
      </c>
      <c r="K118" s="2" t="s">
        <v>118</v>
      </c>
      <c r="L118" s="1" t="s">
        <v>46</v>
      </c>
      <c r="M118" s="1">
        <v>60</v>
      </c>
      <c r="N118" s="1">
        <v>1</v>
      </c>
      <c r="O118" s="1">
        <v>781</v>
      </c>
    </row>
    <row r="119" spans="9:15" x14ac:dyDescent="0.2">
      <c r="I119" s="3"/>
      <c r="J119" s="2" t="s">
        <v>4</v>
      </c>
      <c r="K119" s="2" t="s">
        <v>120</v>
      </c>
      <c r="L119" s="1" t="s">
        <v>29</v>
      </c>
      <c r="M119" s="1" t="s">
        <v>38</v>
      </c>
      <c r="N119" s="1">
        <v>1</v>
      </c>
      <c r="O119" s="1">
        <v>1349</v>
      </c>
    </row>
    <row r="120" spans="9:15" x14ac:dyDescent="0.2">
      <c r="I120" s="3"/>
      <c r="J120" s="2" t="s">
        <v>4</v>
      </c>
      <c r="K120" s="2" t="s">
        <v>120</v>
      </c>
      <c r="L120" s="1" t="s">
        <v>29</v>
      </c>
      <c r="M120" s="1">
        <v>60</v>
      </c>
      <c r="N120" s="1">
        <v>2</v>
      </c>
      <c r="O120" s="1">
        <v>728</v>
      </c>
    </row>
    <row r="121" spans="9:15" x14ac:dyDescent="0.2">
      <c r="I121" s="3"/>
      <c r="J121" s="2" t="s">
        <v>4</v>
      </c>
      <c r="K121" s="2" t="s">
        <v>120</v>
      </c>
      <c r="L121" s="1" t="s">
        <v>29</v>
      </c>
      <c r="M121" s="1" t="s">
        <v>34</v>
      </c>
      <c r="N121" s="1">
        <v>2</v>
      </c>
      <c r="O121" s="1">
        <v>846</v>
      </c>
    </row>
    <row r="122" spans="9:15" x14ac:dyDescent="0.2">
      <c r="I122" s="3"/>
      <c r="J122" s="2" t="s">
        <v>4</v>
      </c>
      <c r="K122" s="2" t="s">
        <v>120</v>
      </c>
      <c r="L122" s="1" t="s">
        <v>29</v>
      </c>
      <c r="M122" s="1" t="s">
        <v>59</v>
      </c>
      <c r="N122" s="1">
        <v>2</v>
      </c>
      <c r="O122" s="1">
        <v>176</v>
      </c>
    </row>
    <row r="123" spans="9:15" x14ac:dyDescent="0.2">
      <c r="I123" s="3"/>
      <c r="J123" s="2" t="s">
        <v>4</v>
      </c>
      <c r="K123" s="2" t="s">
        <v>120</v>
      </c>
      <c r="L123" s="1" t="s">
        <v>29</v>
      </c>
      <c r="M123" s="1">
        <v>200</v>
      </c>
      <c r="N123" s="1">
        <v>3</v>
      </c>
      <c r="O123" s="1">
        <v>2453</v>
      </c>
    </row>
    <row r="124" spans="9:15" x14ac:dyDescent="0.2">
      <c r="I124" s="3"/>
      <c r="J124" s="2" t="s">
        <v>4</v>
      </c>
      <c r="K124" s="2" t="s">
        <v>4</v>
      </c>
      <c r="L124" s="1" t="s">
        <v>29</v>
      </c>
      <c r="M124" s="1" t="s">
        <v>51</v>
      </c>
      <c r="N124" s="1">
        <v>1</v>
      </c>
      <c r="O124" s="1">
        <v>13916</v>
      </c>
    </row>
    <row r="125" spans="9:15" x14ac:dyDescent="0.2">
      <c r="I125" s="3"/>
      <c r="J125" s="2" t="s">
        <v>4</v>
      </c>
      <c r="K125" s="2" t="s">
        <v>119</v>
      </c>
      <c r="L125" s="1" t="s">
        <v>29</v>
      </c>
      <c r="M125" s="1">
        <v>60</v>
      </c>
      <c r="N125" s="1">
        <v>3</v>
      </c>
      <c r="O125" s="1">
        <v>751</v>
      </c>
    </row>
    <row r="126" spans="9:15" x14ac:dyDescent="0.2">
      <c r="I126" s="3"/>
      <c r="J126" s="2" t="s">
        <v>4</v>
      </c>
      <c r="K126" s="2" t="s">
        <v>119</v>
      </c>
      <c r="L126" s="1" t="s">
        <v>29</v>
      </c>
      <c r="M126" s="1" t="s">
        <v>56</v>
      </c>
      <c r="N126" s="1">
        <v>3</v>
      </c>
      <c r="O126" s="1">
        <v>590</v>
      </c>
    </row>
    <row r="127" spans="9:15" x14ac:dyDescent="0.2">
      <c r="I127" s="3"/>
      <c r="J127" s="2" t="s">
        <v>4</v>
      </c>
      <c r="K127" s="2" t="s">
        <v>121</v>
      </c>
      <c r="L127" s="1" t="s">
        <v>55</v>
      </c>
      <c r="M127" s="1" t="s">
        <v>59</v>
      </c>
      <c r="N127" s="1">
        <v>3</v>
      </c>
      <c r="O127" s="1">
        <v>175</v>
      </c>
    </row>
    <row r="128" spans="9:15" x14ac:dyDescent="0.2">
      <c r="I128" s="3"/>
    </row>
    <row r="129" spans="9:15" x14ac:dyDescent="0.2">
      <c r="I129" s="3">
        <v>1</v>
      </c>
      <c r="J129" s="2" t="s">
        <v>12</v>
      </c>
      <c r="K129" s="2" t="s">
        <v>122</v>
      </c>
      <c r="L129" s="1" t="s">
        <v>50</v>
      </c>
      <c r="M129" s="1">
        <v>60</v>
      </c>
      <c r="N129" s="1">
        <v>1</v>
      </c>
      <c r="O129" s="1">
        <v>782</v>
      </c>
    </row>
    <row r="130" spans="9:15" x14ac:dyDescent="0.2">
      <c r="I130" s="3"/>
      <c r="J130" s="2" t="s">
        <v>12</v>
      </c>
      <c r="K130" s="2" t="s">
        <v>122</v>
      </c>
      <c r="L130" s="1" t="s">
        <v>50</v>
      </c>
      <c r="M130" s="1">
        <v>200</v>
      </c>
      <c r="N130" s="1">
        <v>1</v>
      </c>
      <c r="O130" s="1">
        <v>2554</v>
      </c>
    </row>
    <row r="131" spans="9:15" x14ac:dyDescent="0.2">
      <c r="I131" s="3"/>
    </row>
    <row r="132" spans="9:15" x14ac:dyDescent="0.2">
      <c r="I132" s="3">
        <v>6</v>
      </c>
      <c r="J132" s="2" t="s">
        <v>6</v>
      </c>
      <c r="K132" s="2" t="s">
        <v>129</v>
      </c>
      <c r="L132" s="1" t="s">
        <v>31</v>
      </c>
      <c r="M132" s="1">
        <v>400</v>
      </c>
      <c r="N132" s="1">
        <v>3</v>
      </c>
      <c r="O132" s="1">
        <v>5411</v>
      </c>
    </row>
    <row r="133" spans="9:15" x14ac:dyDescent="0.2">
      <c r="I133" s="3"/>
      <c r="J133" s="2" t="s">
        <v>6</v>
      </c>
      <c r="K133" s="2" t="s">
        <v>123</v>
      </c>
      <c r="L133" s="1" t="s">
        <v>42</v>
      </c>
      <c r="M133" s="1">
        <v>60</v>
      </c>
      <c r="N133" s="1">
        <v>1</v>
      </c>
      <c r="O133" s="1">
        <v>778</v>
      </c>
    </row>
    <row r="134" spans="9:15" x14ac:dyDescent="0.2">
      <c r="I134" s="3"/>
      <c r="J134" s="2" t="s">
        <v>6</v>
      </c>
      <c r="K134" s="2" t="s">
        <v>123</v>
      </c>
      <c r="L134" s="1" t="s">
        <v>42</v>
      </c>
      <c r="M134" s="1">
        <v>200</v>
      </c>
      <c r="N134" s="1">
        <v>1</v>
      </c>
      <c r="O134" s="1">
        <v>2608</v>
      </c>
    </row>
    <row r="135" spans="9:15" x14ac:dyDescent="0.2">
      <c r="I135" s="3"/>
      <c r="J135" s="2" t="s">
        <v>6</v>
      </c>
      <c r="K135" s="2" t="s">
        <v>124</v>
      </c>
      <c r="L135" s="1" t="s">
        <v>29</v>
      </c>
      <c r="M135" s="1">
        <v>60</v>
      </c>
      <c r="N135" s="1">
        <v>1</v>
      </c>
      <c r="O135" s="1">
        <v>722</v>
      </c>
    </row>
    <row r="136" spans="9:15" x14ac:dyDescent="0.2">
      <c r="I136" s="3"/>
      <c r="J136" s="2" t="s">
        <v>6</v>
      </c>
      <c r="K136" s="2" t="s">
        <v>124</v>
      </c>
      <c r="L136" s="1" t="s">
        <v>29</v>
      </c>
      <c r="M136" s="1">
        <v>200</v>
      </c>
      <c r="N136" s="1">
        <v>2</v>
      </c>
      <c r="O136" s="1">
        <v>2417</v>
      </c>
    </row>
    <row r="137" spans="9:15" x14ac:dyDescent="0.2">
      <c r="I137" s="3"/>
      <c r="J137" s="2" t="s">
        <v>6</v>
      </c>
      <c r="K137" s="2" t="s">
        <v>127</v>
      </c>
      <c r="L137" s="1" t="s">
        <v>33</v>
      </c>
      <c r="M137" s="1" t="s">
        <v>59</v>
      </c>
      <c r="N137" s="1">
        <v>2</v>
      </c>
      <c r="O137" s="1">
        <v>168</v>
      </c>
    </row>
    <row r="138" spans="9:15" x14ac:dyDescent="0.2">
      <c r="I138" s="3"/>
      <c r="J138" s="2" t="s">
        <v>6</v>
      </c>
      <c r="K138" s="2" t="s">
        <v>125</v>
      </c>
      <c r="L138" s="1" t="s">
        <v>63</v>
      </c>
      <c r="M138" s="1">
        <v>3000</v>
      </c>
      <c r="N138" s="1">
        <v>1</v>
      </c>
      <c r="O138" s="1">
        <v>85704</v>
      </c>
    </row>
    <row r="139" spans="9:15" x14ac:dyDescent="0.2">
      <c r="I139" s="3"/>
      <c r="J139" s="2" t="s">
        <v>6</v>
      </c>
      <c r="K139" s="2" t="s">
        <v>125</v>
      </c>
      <c r="L139" s="1" t="s">
        <v>63</v>
      </c>
      <c r="M139" s="1">
        <v>1500</v>
      </c>
      <c r="N139" s="1">
        <v>2</v>
      </c>
      <c r="O139" s="1">
        <v>40130</v>
      </c>
    </row>
    <row r="140" spans="9:15" x14ac:dyDescent="0.2">
      <c r="I140" s="3"/>
      <c r="J140" s="2" t="s">
        <v>6</v>
      </c>
      <c r="K140" s="2" t="s">
        <v>128</v>
      </c>
      <c r="L140" s="1" t="s">
        <v>42</v>
      </c>
      <c r="M140" s="1" t="s">
        <v>51</v>
      </c>
      <c r="N140" s="1">
        <v>2</v>
      </c>
      <c r="O140" s="1">
        <v>15130</v>
      </c>
    </row>
    <row r="141" spans="9:15" x14ac:dyDescent="0.2">
      <c r="I141" s="3"/>
      <c r="J141" s="2" t="s">
        <v>6</v>
      </c>
      <c r="K141" s="2" t="s">
        <v>128</v>
      </c>
      <c r="L141" s="1" t="s">
        <v>31</v>
      </c>
      <c r="M141" s="1" t="s">
        <v>51</v>
      </c>
      <c r="N141" s="1">
        <v>2</v>
      </c>
      <c r="O141" s="1">
        <v>13911</v>
      </c>
    </row>
    <row r="142" spans="9:15" x14ac:dyDescent="0.2">
      <c r="I142" s="3"/>
      <c r="J142" s="2" t="s">
        <v>6</v>
      </c>
      <c r="K142" s="2" t="s">
        <v>128</v>
      </c>
      <c r="L142" s="1" t="s">
        <v>63</v>
      </c>
      <c r="M142" s="1" t="s">
        <v>51</v>
      </c>
      <c r="N142" s="1">
        <v>3</v>
      </c>
      <c r="O142" s="1">
        <v>14138</v>
      </c>
    </row>
    <row r="143" spans="9:15" x14ac:dyDescent="0.2">
      <c r="I143" s="3"/>
      <c r="J143" s="2" t="s">
        <v>6</v>
      </c>
      <c r="K143" s="2" t="s">
        <v>126</v>
      </c>
      <c r="L143" s="1" t="s">
        <v>55</v>
      </c>
      <c r="M143" s="1" t="s">
        <v>59</v>
      </c>
      <c r="N143" s="1">
        <v>1</v>
      </c>
      <c r="O143" s="1">
        <v>196</v>
      </c>
    </row>
    <row r="144" spans="9:15" x14ac:dyDescent="0.2">
      <c r="I144" s="3"/>
    </row>
    <row r="145" spans="9:15" x14ac:dyDescent="0.2">
      <c r="I145" s="3">
        <v>1</v>
      </c>
      <c r="J145" s="2" t="s">
        <v>26</v>
      </c>
      <c r="K145" s="2" t="s">
        <v>130</v>
      </c>
      <c r="L145" s="1" t="s">
        <v>31</v>
      </c>
      <c r="M145" s="1">
        <v>800</v>
      </c>
      <c r="N145" s="1">
        <v>1</v>
      </c>
      <c r="O145" s="1">
        <v>15772</v>
      </c>
    </row>
    <row r="146" spans="9:15" x14ac:dyDescent="0.2">
      <c r="I146" s="3"/>
    </row>
    <row r="147" spans="9:15" x14ac:dyDescent="0.2">
      <c r="I147" s="3">
        <v>1</v>
      </c>
      <c r="J147" s="2" t="s">
        <v>27</v>
      </c>
      <c r="K147" s="2" t="s">
        <v>131</v>
      </c>
      <c r="L147" s="1" t="s">
        <v>55</v>
      </c>
      <c r="M147" s="1" t="s">
        <v>56</v>
      </c>
      <c r="N147" s="1">
        <v>1</v>
      </c>
      <c r="O147" s="1">
        <v>717</v>
      </c>
    </row>
    <row r="148" spans="9:15" x14ac:dyDescent="0.2">
      <c r="I148" s="3"/>
    </row>
    <row r="149" spans="9:15" x14ac:dyDescent="0.2">
      <c r="I149" s="3">
        <v>8</v>
      </c>
      <c r="J149" s="2" t="s">
        <v>3</v>
      </c>
      <c r="K149" s="2" t="s">
        <v>134</v>
      </c>
      <c r="L149" s="1" t="s">
        <v>55</v>
      </c>
      <c r="M149" s="1">
        <v>60</v>
      </c>
      <c r="N149" s="1">
        <v>1</v>
      </c>
      <c r="O149" s="1">
        <v>685</v>
      </c>
    </row>
    <row r="150" spans="9:15" x14ac:dyDescent="0.2">
      <c r="I150" s="3"/>
      <c r="J150" s="2" t="s">
        <v>3</v>
      </c>
      <c r="K150" s="2" t="s">
        <v>134</v>
      </c>
      <c r="L150" s="1" t="s">
        <v>55</v>
      </c>
      <c r="M150" s="1">
        <v>200</v>
      </c>
      <c r="N150" s="1">
        <v>1</v>
      </c>
      <c r="O150" s="1">
        <v>2220</v>
      </c>
    </row>
    <row r="151" spans="9:15" x14ac:dyDescent="0.2">
      <c r="I151" s="3"/>
      <c r="J151" s="2" t="s">
        <v>3</v>
      </c>
      <c r="K151" s="2" t="s">
        <v>139</v>
      </c>
      <c r="L151" s="1" t="s">
        <v>63</v>
      </c>
      <c r="M151" s="1">
        <v>3000</v>
      </c>
      <c r="N151" s="1">
        <v>3</v>
      </c>
      <c r="O151" s="1">
        <v>85871</v>
      </c>
    </row>
    <row r="152" spans="9:15" x14ac:dyDescent="0.2">
      <c r="I152" s="3"/>
      <c r="J152" s="2" t="s">
        <v>3</v>
      </c>
      <c r="K152" s="2" t="s">
        <v>137</v>
      </c>
      <c r="L152" s="1" t="s">
        <v>50</v>
      </c>
      <c r="M152" s="1" t="s">
        <v>59</v>
      </c>
      <c r="N152" s="1">
        <v>2</v>
      </c>
      <c r="O152" s="1">
        <v>157</v>
      </c>
    </row>
    <row r="153" spans="9:15" x14ac:dyDescent="0.2">
      <c r="I153" s="3"/>
      <c r="J153" s="2" t="s">
        <v>3</v>
      </c>
      <c r="K153" s="2" t="s">
        <v>136</v>
      </c>
      <c r="L153" s="1" t="s">
        <v>33</v>
      </c>
      <c r="M153" s="1">
        <v>3000</v>
      </c>
      <c r="N153" s="1">
        <v>2</v>
      </c>
      <c r="O153" s="1">
        <v>103354</v>
      </c>
    </row>
    <row r="154" spans="9:15" x14ac:dyDescent="0.2">
      <c r="I154" s="3"/>
      <c r="J154" s="2" t="s">
        <v>3</v>
      </c>
      <c r="K154" s="2" t="s">
        <v>133</v>
      </c>
      <c r="L154" s="1" t="s">
        <v>29</v>
      </c>
      <c r="M154" s="1" t="s">
        <v>36</v>
      </c>
      <c r="N154" s="1">
        <v>1</v>
      </c>
      <c r="O154" s="1">
        <v>360</v>
      </c>
    </row>
    <row r="155" spans="9:15" x14ac:dyDescent="0.2">
      <c r="I155" s="3"/>
      <c r="J155" s="2" t="s">
        <v>3</v>
      </c>
      <c r="K155" s="2" t="s">
        <v>133</v>
      </c>
      <c r="L155" s="1" t="s">
        <v>29</v>
      </c>
      <c r="M155" s="1" t="s">
        <v>59</v>
      </c>
      <c r="N155" s="1">
        <v>3</v>
      </c>
      <c r="O155" s="1">
        <v>170</v>
      </c>
    </row>
    <row r="156" spans="9:15" x14ac:dyDescent="0.2">
      <c r="I156" s="3"/>
      <c r="J156" s="2" t="s">
        <v>3</v>
      </c>
      <c r="K156" s="2" t="s">
        <v>132</v>
      </c>
      <c r="L156" s="1" t="s">
        <v>29</v>
      </c>
      <c r="M156" s="1">
        <v>1500</v>
      </c>
      <c r="N156" s="1">
        <v>1</v>
      </c>
      <c r="O156" s="1">
        <v>42191</v>
      </c>
    </row>
    <row r="157" spans="9:15" x14ac:dyDescent="0.2">
      <c r="I157" s="3"/>
      <c r="J157" s="2" t="s">
        <v>3</v>
      </c>
      <c r="K157" s="2" t="s">
        <v>132</v>
      </c>
      <c r="L157" s="1" t="s">
        <v>29</v>
      </c>
      <c r="M157" s="1">
        <v>3000</v>
      </c>
      <c r="N157" s="1">
        <v>3</v>
      </c>
      <c r="O157" s="1">
        <v>92729</v>
      </c>
    </row>
    <row r="158" spans="9:15" x14ac:dyDescent="0.2">
      <c r="I158" s="3"/>
      <c r="J158" s="2" t="s">
        <v>3</v>
      </c>
      <c r="K158" s="2" t="s">
        <v>135</v>
      </c>
      <c r="L158" s="1" t="s">
        <v>55</v>
      </c>
      <c r="M158" s="1">
        <v>3000</v>
      </c>
      <c r="N158" s="1">
        <v>1</v>
      </c>
      <c r="O158" s="1">
        <v>84267</v>
      </c>
    </row>
    <row r="159" spans="9:15" x14ac:dyDescent="0.2">
      <c r="I159" s="3"/>
      <c r="J159" s="2" t="s">
        <v>3</v>
      </c>
      <c r="K159" s="2" t="s">
        <v>138</v>
      </c>
      <c r="L159" s="1" t="s">
        <v>55</v>
      </c>
      <c r="M159" s="1" t="s">
        <v>39</v>
      </c>
      <c r="N159" s="1">
        <v>2</v>
      </c>
      <c r="O159" s="1">
        <v>1013</v>
      </c>
    </row>
    <row r="160" spans="9:15" x14ac:dyDescent="0.2">
      <c r="I160" s="3"/>
      <c r="J160" s="2" t="s">
        <v>3</v>
      </c>
      <c r="K160" s="2" t="s">
        <v>3</v>
      </c>
      <c r="L160" s="1" t="s">
        <v>63</v>
      </c>
      <c r="M160" s="1" t="s">
        <v>51</v>
      </c>
      <c r="N160" s="1">
        <v>2</v>
      </c>
      <c r="O160" s="1">
        <v>13687</v>
      </c>
    </row>
    <row r="161" spans="9:15" x14ac:dyDescent="0.2">
      <c r="I161" s="3"/>
    </row>
    <row r="162" spans="9:15" x14ac:dyDescent="0.2">
      <c r="I162" s="3">
        <v>2</v>
      </c>
      <c r="J162" s="2" t="s">
        <v>7</v>
      </c>
      <c r="K162" s="2" t="s">
        <v>140</v>
      </c>
      <c r="L162" s="1" t="s">
        <v>33</v>
      </c>
      <c r="M162" s="1">
        <v>200</v>
      </c>
      <c r="N162" s="1">
        <v>1</v>
      </c>
      <c r="O162" s="1">
        <v>2602</v>
      </c>
    </row>
    <row r="163" spans="9:15" x14ac:dyDescent="0.2">
      <c r="I163" s="3"/>
      <c r="J163" s="2" t="s">
        <v>7</v>
      </c>
      <c r="K163" s="2" t="s">
        <v>140</v>
      </c>
      <c r="L163" s="1" t="s">
        <v>33</v>
      </c>
      <c r="M163" s="1" t="s">
        <v>56</v>
      </c>
      <c r="N163" s="1">
        <v>1</v>
      </c>
      <c r="O163" s="1">
        <v>578</v>
      </c>
    </row>
    <row r="164" spans="9:15" x14ac:dyDescent="0.2">
      <c r="I164" s="3"/>
      <c r="J164" s="2" t="s">
        <v>7</v>
      </c>
      <c r="K164" s="2" t="s">
        <v>140</v>
      </c>
      <c r="L164" s="1" t="s">
        <v>33</v>
      </c>
      <c r="M164" s="1" t="s">
        <v>39</v>
      </c>
      <c r="N164" s="1">
        <v>1</v>
      </c>
      <c r="O164" s="1">
        <v>1171</v>
      </c>
    </row>
    <row r="165" spans="9:15" x14ac:dyDescent="0.2">
      <c r="I165" s="3"/>
      <c r="J165" s="2" t="s">
        <v>7</v>
      </c>
      <c r="K165" s="2" t="s">
        <v>140</v>
      </c>
      <c r="L165" s="1" t="s">
        <v>33</v>
      </c>
      <c r="M165" s="1" t="s">
        <v>38</v>
      </c>
      <c r="N165" s="1">
        <v>1</v>
      </c>
      <c r="O165" s="1">
        <v>1244</v>
      </c>
    </row>
    <row r="166" spans="9:15" x14ac:dyDescent="0.2">
      <c r="I166" s="3"/>
      <c r="J166" s="2" t="s">
        <v>7</v>
      </c>
      <c r="K166" s="2" t="s">
        <v>141</v>
      </c>
      <c r="L166" s="1" t="s">
        <v>55</v>
      </c>
      <c r="M166" s="1" t="s">
        <v>38</v>
      </c>
      <c r="N166" s="1">
        <v>2</v>
      </c>
      <c r="O166" s="1">
        <v>1484</v>
      </c>
    </row>
    <row r="167" spans="9:15" x14ac:dyDescent="0.2">
      <c r="I167" s="3"/>
    </row>
    <row r="168" spans="9:15" x14ac:dyDescent="0.2">
      <c r="I168" s="3">
        <v>45</v>
      </c>
      <c r="J168" s="2" t="s">
        <v>0</v>
      </c>
      <c r="K168" s="2" t="s">
        <v>171</v>
      </c>
      <c r="L168" s="1" t="s">
        <v>46</v>
      </c>
      <c r="M168" s="1">
        <v>3000</v>
      </c>
      <c r="N168" s="1">
        <v>2</v>
      </c>
      <c r="O168" s="1">
        <v>104598</v>
      </c>
    </row>
    <row r="169" spans="9:15" x14ac:dyDescent="0.2">
      <c r="I169" s="3"/>
      <c r="J169" s="2" t="s">
        <v>0</v>
      </c>
      <c r="K169" s="2" t="s">
        <v>171</v>
      </c>
      <c r="L169" s="1" t="s">
        <v>46</v>
      </c>
      <c r="M169" s="1">
        <v>1500</v>
      </c>
      <c r="N169" s="1">
        <v>3</v>
      </c>
      <c r="O169" s="1">
        <v>45629</v>
      </c>
    </row>
    <row r="170" spans="9:15" x14ac:dyDescent="0.2">
      <c r="I170" s="3"/>
      <c r="J170" s="2" t="s">
        <v>0</v>
      </c>
      <c r="K170" s="2" t="s">
        <v>176</v>
      </c>
      <c r="L170" s="1" t="s">
        <v>63</v>
      </c>
      <c r="M170" s="1">
        <v>800</v>
      </c>
      <c r="N170" s="1">
        <v>2</v>
      </c>
      <c r="O170" s="1">
        <v>20378</v>
      </c>
    </row>
    <row r="171" spans="9:15" x14ac:dyDescent="0.2">
      <c r="I171" s="3"/>
      <c r="J171" s="2" t="s">
        <v>0</v>
      </c>
      <c r="K171" s="2" t="s">
        <v>175</v>
      </c>
      <c r="L171" s="1" t="s">
        <v>63</v>
      </c>
      <c r="M171" s="1" t="s">
        <v>56</v>
      </c>
      <c r="N171" s="1">
        <v>2</v>
      </c>
      <c r="O171" s="1">
        <v>627</v>
      </c>
    </row>
    <row r="172" spans="9:15" x14ac:dyDescent="0.2">
      <c r="I172" s="3"/>
      <c r="J172" s="2" t="s">
        <v>0</v>
      </c>
      <c r="K172" s="2" t="s">
        <v>164</v>
      </c>
      <c r="L172" s="1" t="s">
        <v>63</v>
      </c>
      <c r="M172" s="1" t="s">
        <v>34</v>
      </c>
      <c r="N172" s="1">
        <v>1</v>
      </c>
      <c r="O172" s="1">
        <v>874</v>
      </c>
    </row>
    <row r="173" spans="9:15" x14ac:dyDescent="0.2">
      <c r="I173" s="3"/>
      <c r="J173" s="2" t="s">
        <v>0</v>
      </c>
      <c r="K173" s="2" t="s">
        <v>143</v>
      </c>
      <c r="L173" s="1" t="s">
        <v>33</v>
      </c>
      <c r="M173" s="1">
        <v>60</v>
      </c>
      <c r="N173" s="1">
        <v>3</v>
      </c>
      <c r="O173" s="1">
        <v>804</v>
      </c>
    </row>
    <row r="174" spans="9:15" x14ac:dyDescent="0.2">
      <c r="I174" s="3"/>
      <c r="J174" s="2" t="s">
        <v>0</v>
      </c>
      <c r="K174" s="2" t="s">
        <v>143</v>
      </c>
      <c r="L174" s="1" t="s">
        <v>33</v>
      </c>
      <c r="M174" s="1" t="s">
        <v>34</v>
      </c>
      <c r="N174" s="1">
        <v>3</v>
      </c>
      <c r="O174" s="1">
        <v>911</v>
      </c>
    </row>
    <row r="175" spans="9:15" x14ac:dyDescent="0.2">
      <c r="I175" s="3"/>
      <c r="J175" s="2" t="s">
        <v>0</v>
      </c>
      <c r="K175" s="2" t="s">
        <v>143</v>
      </c>
      <c r="L175" s="1" t="s">
        <v>33</v>
      </c>
      <c r="M175" s="1" t="s">
        <v>56</v>
      </c>
      <c r="N175" s="1">
        <v>3</v>
      </c>
      <c r="O175" s="1">
        <v>559</v>
      </c>
    </row>
    <row r="176" spans="9:15" x14ac:dyDescent="0.2">
      <c r="I176" s="3"/>
      <c r="J176" s="2" t="s">
        <v>0</v>
      </c>
      <c r="K176" s="2" t="s">
        <v>173</v>
      </c>
      <c r="L176" s="1" t="s">
        <v>42</v>
      </c>
      <c r="M176" s="1" t="s">
        <v>38</v>
      </c>
      <c r="N176" s="1">
        <v>2</v>
      </c>
      <c r="O176" s="1">
        <v>1285</v>
      </c>
    </row>
    <row r="177" spans="9:15" x14ac:dyDescent="0.2">
      <c r="I177" s="3"/>
      <c r="J177" s="2" t="s">
        <v>0</v>
      </c>
      <c r="K177" s="2" t="s">
        <v>167</v>
      </c>
      <c r="L177" s="1" t="s">
        <v>55</v>
      </c>
      <c r="M177" s="1" t="s">
        <v>38</v>
      </c>
      <c r="N177" s="1">
        <v>1</v>
      </c>
      <c r="O177" s="1">
        <v>1593</v>
      </c>
    </row>
    <row r="178" spans="9:15" x14ac:dyDescent="0.2">
      <c r="I178" s="3"/>
      <c r="J178" s="2" t="s">
        <v>0</v>
      </c>
      <c r="K178" s="2" t="s">
        <v>180</v>
      </c>
      <c r="L178" s="1" t="s">
        <v>55</v>
      </c>
      <c r="M178" s="1">
        <v>400</v>
      </c>
      <c r="N178" s="1">
        <v>2</v>
      </c>
      <c r="O178" s="1">
        <v>5209</v>
      </c>
    </row>
    <row r="179" spans="9:15" x14ac:dyDescent="0.2">
      <c r="I179" s="3"/>
      <c r="J179" s="2" t="s">
        <v>0</v>
      </c>
      <c r="K179" s="2" t="s">
        <v>180</v>
      </c>
      <c r="L179" s="1" t="s">
        <v>55</v>
      </c>
      <c r="M179" s="1" t="s">
        <v>34</v>
      </c>
      <c r="N179" s="1">
        <v>3</v>
      </c>
      <c r="O179" s="1">
        <v>914</v>
      </c>
    </row>
    <row r="180" spans="9:15" x14ac:dyDescent="0.2">
      <c r="I180" s="3"/>
      <c r="J180" s="2" t="s">
        <v>0</v>
      </c>
      <c r="K180" s="2" t="s">
        <v>180</v>
      </c>
      <c r="L180" s="1" t="s">
        <v>55</v>
      </c>
      <c r="M180" s="1" t="s">
        <v>36</v>
      </c>
      <c r="N180" s="1">
        <v>3</v>
      </c>
      <c r="O180" s="1">
        <v>360</v>
      </c>
    </row>
    <row r="181" spans="9:15" x14ac:dyDescent="0.2">
      <c r="I181" s="3"/>
      <c r="J181" s="2" t="s">
        <v>0</v>
      </c>
      <c r="K181" s="2" t="s">
        <v>161</v>
      </c>
      <c r="L181" s="1" t="s">
        <v>29</v>
      </c>
      <c r="M181" s="1" t="s">
        <v>39</v>
      </c>
      <c r="N181" s="1">
        <v>1</v>
      </c>
      <c r="O181" s="1">
        <v>1245</v>
      </c>
    </row>
    <row r="182" spans="9:15" x14ac:dyDescent="0.2">
      <c r="I182" s="3"/>
      <c r="J182" s="2" t="s">
        <v>0</v>
      </c>
      <c r="K182" s="2" t="s">
        <v>179</v>
      </c>
      <c r="L182" s="1" t="s">
        <v>55</v>
      </c>
      <c r="M182" s="1">
        <v>200</v>
      </c>
      <c r="N182" s="1">
        <v>2</v>
      </c>
      <c r="O182" s="1">
        <v>2276</v>
      </c>
    </row>
    <row r="183" spans="9:15" x14ac:dyDescent="0.2">
      <c r="I183" s="3"/>
      <c r="J183" s="2" t="s">
        <v>0</v>
      </c>
      <c r="K183" s="2" t="s">
        <v>179</v>
      </c>
      <c r="L183" s="1" t="s">
        <v>55</v>
      </c>
      <c r="M183" s="1">
        <v>60</v>
      </c>
      <c r="N183" s="1">
        <v>3</v>
      </c>
      <c r="O183" s="1">
        <v>712</v>
      </c>
    </row>
    <row r="184" spans="9:15" x14ac:dyDescent="0.2">
      <c r="I184" s="3"/>
      <c r="J184" s="2" t="s">
        <v>0</v>
      </c>
      <c r="K184" s="2" t="s">
        <v>179</v>
      </c>
      <c r="L184" s="1" t="s">
        <v>55</v>
      </c>
      <c r="M184" s="1" t="s">
        <v>56</v>
      </c>
      <c r="N184" s="1">
        <v>3</v>
      </c>
      <c r="O184" s="1">
        <v>677</v>
      </c>
    </row>
    <row r="185" spans="9:15" x14ac:dyDescent="0.2">
      <c r="I185" s="3"/>
      <c r="J185" s="2" t="s">
        <v>0</v>
      </c>
      <c r="K185" s="2" t="s">
        <v>183</v>
      </c>
      <c r="L185" s="1" t="s">
        <v>31</v>
      </c>
      <c r="M185" s="1">
        <v>800</v>
      </c>
      <c r="N185" s="1">
        <v>2</v>
      </c>
      <c r="O185" s="1">
        <v>15957</v>
      </c>
    </row>
    <row r="186" spans="9:15" x14ac:dyDescent="0.2">
      <c r="I186" s="3"/>
      <c r="J186" s="2" t="s">
        <v>0</v>
      </c>
      <c r="K186" s="2" t="s">
        <v>149</v>
      </c>
      <c r="L186" s="1" t="s">
        <v>50</v>
      </c>
      <c r="M186" s="1" t="s">
        <v>34</v>
      </c>
      <c r="N186" s="1">
        <v>1</v>
      </c>
      <c r="O186" s="1">
        <v>872</v>
      </c>
    </row>
    <row r="187" spans="9:15" x14ac:dyDescent="0.2">
      <c r="I187" s="3"/>
      <c r="J187" s="2" t="s">
        <v>0</v>
      </c>
      <c r="K187" s="2" t="s">
        <v>149</v>
      </c>
      <c r="L187" s="1" t="s">
        <v>50</v>
      </c>
      <c r="M187" s="1" t="s">
        <v>38</v>
      </c>
      <c r="N187" s="1">
        <v>1</v>
      </c>
      <c r="O187" s="1">
        <v>1326</v>
      </c>
    </row>
    <row r="188" spans="9:15" x14ac:dyDescent="0.2">
      <c r="I188" s="3"/>
      <c r="J188" s="2" t="s">
        <v>0</v>
      </c>
      <c r="K188" s="2" t="s">
        <v>149</v>
      </c>
      <c r="L188" s="1" t="s">
        <v>50</v>
      </c>
      <c r="M188" s="1" t="s">
        <v>56</v>
      </c>
      <c r="N188" s="1">
        <v>3</v>
      </c>
      <c r="O188" s="1">
        <v>528</v>
      </c>
    </row>
    <row r="189" spans="9:15" x14ac:dyDescent="0.2">
      <c r="I189" s="3"/>
      <c r="J189" s="2" t="s">
        <v>0</v>
      </c>
      <c r="K189" s="2" t="s">
        <v>147</v>
      </c>
      <c r="L189" s="1" t="s">
        <v>50</v>
      </c>
      <c r="M189" s="1">
        <v>800</v>
      </c>
      <c r="N189" s="1">
        <v>1</v>
      </c>
      <c r="O189" s="1">
        <v>21661</v>
      </c>
    </row>
    <row r="190" spans="9:15" x14ac:dyDescent="0.2">
      <c r="I190" s="3"/>
      <c r="J190" s="2" t="s">
        <v>0</v>
      </c>
      <c r="K190" s="2" t="s">
        <v>147</v>
      </c>
      <c r="L190" s="1" t="s">
        <v>50</v>
      </c>
      <c r="M190" s="1">
        <v>1500</v>
      </c>
      <c r="N190" s="1">
        <v>1</v>
      </c>
      <c r="O190" s="1">
        <v>44331</v>
      </c>
    </row>
    <row r="191" spans="9:15" x14ac:dyDescent="0.2">
      <c r="I191" s="3"/>
      <c r="J191" s="2" t="s">
        <v>0</v>
      </c>
      <c r="K191" s="2" t="s">
        <v>145</v>
      </c>
      <c r="L191" s="1" t="s">
        <v>33</v>
      </c>
      <c r="M191" s="1" t="s">
        <v>59</v>
      </c>
      <c r="N191" s="1">
        <v>1</v>
      </c>
      <c r="O191" s="1">
        <v>175</v>
      </c>
    </row>
    <row r="192" spans="9:15" x14ac:dyDescent="0.2">
      <c r="I192" s="3"/>
      <c r="J192" s="2" t="s">
        <v>0</v>
      </c>
      <c r="K192" s="2" t="s">
        <v>145</v>
      </c>
      <c r="L192" s="1" t="s">
        <v>33</v>
      </c>
      <c r="M192" s="1" t="s">
        <v>34</v>
      </c>
      <c r="N192" s="1">
        <v>2</v>
      </c>
      <c r="O192" s="1">
        <v>906</v>
      </c>
    </row>
    <row r="193" spans="9:15" x14ac:dyDescent="0.2">
      <c r="I193" s="3"/>
      <c r="J193" s="2" t="s">
        <v>0</v>
      </c>
      <c r="K193" s="2" t="s">
        <v>170</v>
      </c>
      <c r="L193" s="1" t="s">
        <v>46</v>
      </c>
      <c r="M193" s="1" t="s">
        <v>38</v>
      </c>
      <c r="N193" s="1">
        <v>2</v>
      </c>
      <c r="O193" s="1">
        <v>1236</v>
      </c>
    </row>
    <row r="194" spans="9:15" x14ac:dyDescent="0.2">
      <c r="I194" s="3"/>
      <c r="J194" s="2" t="s">
        <v>0</v>
      </c>
      <c r="K194" s="2" t="s">
        <v>157</v>
      </c>
      <c r="L194" s="1" t="s">
        <v>42</v>
      </c>
      <c r="M194" s="1" t="s">
        <v>36</v>
      </c>
      <c r="N194" s="1">
        <v>1</v>
      </c>
      <c r="O194" s="1">
        <v>310</v>
      </c>
    </row>
    <row r="195" spans="9:15" x14ac:dyDescent="0.2">
      <c r="I195" s="3"/>
      <c r="J195" s="2" t="s">
        <v>0</v>
      </c>
      <c r="K195" s="2" t="s">
        <v>153</v>
      </c>
      <c r="L195" s="1" t="s">
        <v>46</v>
      </c>
      <c r="M195" s="1" t="s">
        <v>36</v>
      </c>
      <c r="N195" s="1">
        <v>1</v>
      </c>
      <c r="O195" s="1">
        <v>350</v>
      </c>
    </row>
    <row r="196" spans="9:15" x14ac:dyDescent="0.2">
      <c r="I196" s="3"/>
      <c r="J196" s="2" t="s">
        <v>0</v>
      </c>
      <c r="K196" s="2" t="s">
        <v>172</v>
      </c>
      <c r="L196" s="1" t="s">
        <v>42</v>
      </c>
      <c r="M196" s="1" t="s">
        <v>56</v>
      </c>
      <c r="N196" s="1">
        <v>2</v>
      </c>
      <c r="O196" s="1">
        <v>551</v>
      </c>
    </row>
    <row r="197" spans="9:15" x14ac:dyDescent="0.2">
      <c r="I197" s="3"/>
      <c r="J197" s="2" t="s">
        <v>0</v>
      </c>
      <c r="K197" s="2" t="s">
        <v>172</v>
      </c>
      <c r="L197" s="1" t="s">
        <v>42</v>
      </c>
      <c r="M197" s="1" t="s">
        <v>39</v>
      </c>
      <c r="N197" s="1">
        <v>2</v>
      </c>
      <c r="O197" s="1">
        <v>1133</v>
      </c>
    </row>
    <row r="198" spans="9:15" x14ac:dyDescent="0.2">
      <c r="I198" s="3"/>
      <c r="J198" s="2" t="s">
        <v>0</v>
      </c>
      <c r="K198" s="2" t="s">
        <v>169</v>
      </c>
      <c r="L198" s="1" t="s">
        <v>50</v>
      </c>
      <c r="M198" s="1" t="s">
        <v>56</v>
      </c>
      <c r="N198" s="1">
        <v>2</v>
      </c>
      <c r="O198" s="1">
        <v>554</v>
      </c>
    </row>
    <row r="199" spans="9:15" x14ac:dyDescent="0.2">
      <c r="I199" s="3"/>
      <c r="J199" s="2" t="s">
        <v>0</v>
      </c>
      <c r="K199" s="2" t="s">
        <v>162</v>
      </c>
      <c r="L199" s="1" t="s">
        <v>63</v>
      </c>
      <c r="M199" s="1">
        <v>400</v>
      </c>
      <c r="N199" s="1">
        <v>1</v>
      </c>
      <c r="O199" s="1">
        <v>5126</v>
      </c>
    </row>
    <row r="200" spans="9:15" x14ac:dyDescent="0.2">
      <c r="I200" s="3"/>
      <c r="J200" s="2" t="s">
        <v>0</v>
      </c>
      <c r="K200" s="2" t="s">
        <v>162</v>
      </c>
      <c r="L200" s="1" t="s">
        <v>63</v>
      </c>
      <c r="M200" s="1">
        <v>200</v>
      </c>
      <c r="N200" s="1">
        <v>3</v>
      </c>
      <c r="O200" s="1">
        <v>2374</v>
      </c>
    </row>
    <row r="201" spans="9:15" x14ac:dyDescent="0.2">
      <c r="I201" s="3"/>
      <c r="J201" s="2" t="s">
        <v>0</v>
      </c>
      <c r="K201" s="2" t="s">
        <v>182</v>
      </c>
      <c r="L201" s="1" t="s">
        <v>55</v>
      </c>
      <c r="M201" s="1" t="s">
        <v>34</v>
      </c>
      <c r="N201" s="1">
        <v>2</v>
      </c>
      <c r="O201" s="1">
        <v>837</v>
      </c>
    </row>
    <row r="202" spans="9:15" x14ac:dyDescent="0.2">
      <c r="I202" s="3"/>
      <c r="J202" s="2" t="s">
        <v>0</v>
      </c>
      <c r="K202" s="2" t="s">
        <v>182</v>
      </c>
      <c r="L202" s="1" t="s">
        <v>55</v>
      </c>
      <c r="M202" s="1" t="s">
        <v>36</v>
      </c>
      <c r="N202" s="1">
        <v>2</v>
      </c>
      <c r="O202" s="1">
        <v>420</v>
      </c>
    </row>
    <row r="203" spans="9:15" x14ac:dyDescent="0.2">
      <c r="I203" s="3"/>
      <c r="J203" s="2" t="s">
        <v>0</v>
      </c>
      <c r="K203" s="2" t="s">
        <v>174</v>
      </c>
      <c r="L203" s="1" t="s">
        <v>29</v>
      </c>
      <c r="M203" s="1" t="s">
        <v>36</v>
      </c>
      <c r="N203" s="1">
        <v>2</v>
      </c>
      <c r="O203" s="1">
        <v>350</v>
      </c>
    </row>
    <row r="204" spans="9:15" x14ac:dyDescent="0.2">
      <c r="I204" s="3"/>
      <c r="J204" s="2" t="s">
        <v>0</v>
      </c>
      <c r="K204" s="2" t="s">
        <v>174</v>
      </c>
      <c r="L204" s="1" t="s">
        <v>29</v>
      </c>
      <c r="M204" s="1" t="s">
        <v>38</v>
      </c>
      <c r="N204" s="1">
        <v>2</v>
      </c>
      <c r="O204" s="1">
        <v>1348</v>
      </c>
    </row>
    <row r="205" spans="9:15" x14ac:dyDescent="0.2">
      <c r="I205" s="3"/>
      <c r="J205" s="2" t="s">
        <v>0</v>
      </c>
      <c r="K205" s="2" t="s">
        <v>168</v>
      </c>
      <c r="L205" s="1" t="s">
        <v>33</v>
      </c>
      <c r="M205" s="1">
        <v>800</v>
      </c>
      <c r="N205" s="1">
        <v>2</v>
      </c>
      <c r="O205" s="1">
        <v>24038</v>
      </c>
    </row>
    <row r="206" spans="9:15" x14ac:dyDescent="0.2">
      <c r="I206" s="3"/>
      <c r="J206" s="2" t="s">
        <v>0</v>
      </c>
      <c r="K206" s="2" t="s">
        <v>168</v>
      </c>
      <c r="L206" s="1" t="s">
        <v>33</v>
      </c>
      <c r="M206" s="1">
        <v>1500</v>
      </c>
      <c r="N206" s="1">
        <v>3</v>
      </c>
      <c r="O206" s="1">
        <v>45335</v>
      </c>
    </row>
    <row r="207" spans="9:15" x14ac:dyDescent="0.2">
      <c r="I207" s="3"/>
      <c r="J207" s="2" t="s">
        <v>0</v>
      </c>
      <c r="K207" s="2" t="s">
        <v>142</v>
      </c>
      <c r="L207" s="1" t="s">
        <v>33</v>
      </c>
      <c r="M207" s="1" t="s">
        <v>39</v>
      </c>
      <c r="N207" s="1">
        <v>2</v>
      </c>
      <c r="O207" s="1">
        <v>1076</v>
      </c>
    </row>
    <row r="208" spans="9:15" x14ac:dyDescent="0.2">
      <c r="I208" s="3"/>
      <c r="J208" s="2" t="s">
        <v>0</v>
      </c>
      <c r="K208" s="2" t="s">
        <v>142</v>
      </c>
      <c r="L208" s="1" t="s">
        <v>33</v>
      </c>
      <c r="M208" s="1">
        <v>200</v>
      </c>
      <c r="N208" s="1">
        <v>3</v>
      </c>
      <c r="O208" s="1">
        <v>2668</v>
      </c>
    </row>
    <row r="209" spans="9:15" x14ac:dyDescent="0.2">
      <c r="I209" s="3"/>
      <c r="J209" s="2" t="s">
        <v>0</v>
      </c>
      <c r="K209" s="2" t="s">
        <v>142</v>
      </c>
      <c r="L209" s="1" t="s">
        <v>33</v>
      </c>
      <c r="M209" s="1">
        <v>60</v>
      </c>
      <c r="N209" s="1">
        <v>1</v>
      </c>
      <c r="O209" s="1">
        <v>796</v>
      </c>
    </row>
    <row r="210" spans="9:15" x14ac:dyDescent="0.2">
      <c r="I210" s="3"/>
      <c r="J210" s="2" t="s">
        <v>0</v>
      </c>
      <c r="K210" s="2" t="s">
        <v>152</v>
      </c>
      <c r="L210" s="1" t="s">
        <v>46</v>
      </c>
      <c r="M210" s="1">
        <v>3000</v>
      </c>
      <c r="N210" s="1">
        <v>1</v>
      </c>
      <c r="O210" s="1">
        <v>103713</v>
      </c>
    </row>
    <row r="211" spans="9:15" x14ac:dyDescent="0.2">
      <c r="I211" s="3"/>
      <c r="J211" s="2" t="s">
        <v>0</v>
      </c>
      <c r="K211" s="2" t="s">
        <v>152</v>
      </c>
      <c r="L211" s="1" t="s">
        <v>46</v>
      </c>
      <c r="M211" s="1">
        <v>1500</v>
      </c>
      <c r="N211" s="1">
        <v>2</v>
      </c>
      <c r="O211" s="1">
        <v>45448</v>
      </c>
    </row>
    <row r="212" spans="9:15" x14ac:dyDescent="0.2">
      <c r="I212" s="3"/>
      <c r="J212" s="2" t="s">
        <v>0</v>
      </c>
      <c r="K212" s="2" t="s">
        <v>181</v>
      </c>
      <c r="L212" s="1" t="s">
        <v>55</v>
      </c>
      <c r="M212" s="1">
        <v>800</v>
      </c>
      <c r="N212" s="1">
        <v>2</v>
      </c>
      <c r="O212" s="1">
        <v>20067</v>
      </c>
    </row>
    <row r="213" spans="9:15" x14ac:dyDescent="0.2">
      <c r="I213" s="3"/>
      <c r="J213" s="2" t="s">
        <v>0</v>
      </c>
      <c r="K213" s="2" t="s">
        <v>181</v>
      </c>
      <c r="L213" s="1" t="s">
        <v>55</v>
      </c>
      <c r="M213" s="1">
        <v>1500</v>
      </c>
      <c r="N213" s="1">
        <v>2</v>
      </c>
      <c r="O213" s="1">
        <v>40542</v>
      </c>
    </row>
    <row r="214" spans="9:15" x14ac:dyDescent="0.2">
      <c r="I214" s="3"/>
      <c r="J214" s="2" t="s">
        <v>0</v>
      </c>
      <c r="K214" s="2" t="s">
        <v>155</v>
      </c>
      <c r="L214" s="1" t="s">
        <v>42</v>
      </c>
      <c r="M214" s="1" t="s">
        <v>34</v>
      </c>
      <c r="N214" s="1">
        <v>1</v>
      </c>
      <c r="O214" s="1">
        <v>991</v>
      </c>
    </row>
    <row r="215" spans="9:15" x14ac:dyDescent="0.2">
      <c r="I215" s="3"/>
      <c r="J215" s="2" t="s">
        <v>0</v>
      </c>
      <c r="K215" s="2" t="s">
        <v>155</v>
      </c>
      <c r="L215" s="1" t="s">
        <v>42</v>
      </c>
      <c r="M215" s="1" t="s">
        <v>38</v>
      </c>
      <c r="N215" s="1">
        <v>3</v>
      </c>
      <c r="O215" s="1">
        <v>1209</v>
      </c>
    </row>
    <row r="216" spans="9:15" x14ac:dyDescent="0.2">
      <c r="I216" s="3"/>
      <c r="J216" s="2" t="s">
        <v>0</v>
      </c>
      <c r="K216" s="2" t="s">
        <v>163</v>
      </c>
      <c r="L216" s="1" t="s">
        <v>63</v>
      </c>
      <c r="M216" s="1" t="s">
        <v>38</v>
      </c>
      <c r="N216" s="1">
        <v>1</v>
      </c>
      <c r="O216" s="1">
        <v>1421</v>
      </c>
    </row>
    <row r="217" spans="9:15" x14ac:dyDescent="0.2">
      <c r="I217" s="3"/>
      <c r="J217" s="2" t="s">
        <v>0</v>
      </c>
      <c r="K217" s="2" t="s">
        <v>163</v>
      </c>
      <c r="L217" s="1" t="s">
        <v>63</v>
      </c>
      <c r="M217" s="1" t="s">
        <v>36</v>
      </c>
      <c r="N217" s="1">
        <v>2</v>
      </c>
      <c r="O217" s="1">
        <v>400</v>
      </c>
    </row>
    <row r="218" spans="9:15" x14ac:dyDescent="0.2">
      <c r="I218" s="3"/>
      <c r="J218" s="2" t="s">
        <v>0</v>
      </c>
      <c r="K218" s="2" t="s">
        <v>148</v>
      </c>
      <c r="L218" s="1" t="s">
        <v>50</v>
      </c>
      <c r="M218" s="1">
        <v>3000</v>
      </c>
      <c r="N218" s="1">
        <v>1</v>
      </c>
      <c r="O218" s="1">
        <v>100661</v>
      </c>
    </row>
    <row r="219" spans="9:15" x14ac:dyDescent="0.2">
      <c r="I219" s="3"/>
      <c r="J219" s="2" t="s">
        <v>0</v>
      </c>
      <c r="K219" s="2" t="s">
        <v>148</v>
      </c>
      <c r="L219" s="1" t="s">
        <v>50</v>
      </c>
      <c r="M219" s="1">
        <v>1500</v>
      </c>
      <c r="N219" s="1">
        <v>2</v>
      </c>
      <c r="O219" s="1">
        <v>44444</v>
      </c>
    </row>
    <row r="220" spans="9:15" x14ac:dyDescent="0.2">
      <c r="I220" s="3"/>
      <c r="J220" s="2" t="s">
        <v>0</v>
      </c>
      <c r="K220" s="2" t="s">
        <v>166</v>
      </c>
      <c r="L220" s="1" t="s">
        <v>55</v>
      </c>
      <c r="M220" s="1" t="s">
        <v>34</v>
      </c>
      <c r="N220" s="1">
        <v>1</v>
      </c>
      <c r="O220" s="1">
        <v>815</v>
      </c>
    </row>
    <row r="221" spans="9:15" x14ac:dyDescent="0.2">
      <c r="I221" s="3"/>
      <c r="J221" s="2" t="s">
        <v>0</v>
      </c>
      <c r="K221" s="2" t="s">
        <v>166</v>
      </c>
      <c r="L221" s="1" t="s">
        <v>55</v>
      </c>
      <c r="M221" s="1" t="s">
        <v>36</v>
      </c>
      <c r="N221" s="1">
        <v>1</v>
      </c>
      <c r="O221" s="1">
        <v>480</v>
      </c>
    </row>
    <row r="222" spans="9:15" x14ac:dyDescent="0.2">
      <c r="I222" s="3"/>
      <c r="J222" s="2" t="s">
        <v>0</v>
      </c>
      <c r="K222" s="2" t="s">
        <v>151</v>
      </c>
      <c r="L222" s="1" t="s">
        <v>46</v>
      </c>
      <c r="M222" s="1">
        <v>400</v>
      </c>
      <c r="N222" s="1">
        <v>1</v>
      </c>
      <c r="O222" s="1">
        <v>5738</v>
      </c>
    </row>
    <row r="223" spans="9:15" x14ac:dyDescent="0.2">
      <c r="I223" s="3"/>
      <c r="J223" s="2" t="s">
        <v>0</v>
      </c>
      <c r="K223" s="2" t="s">
        <v>151</v>
      </c>
      <c r="L223" s="1" t="s">
        <v>46</v>
      </c>
      <c r="M223" s="1">
        <v>200</v>
      </c>
      <c r="N223" s="1">
        <v>2</v>
      </c>
      <c r="O223" s="1">
        <v>2586</v>
      </c>
    </row>
    <row r="224" spans="9:15" x14ac:dyDescent="0.2">
      <c r="I224" s="3"/>
      <c r="J224" s="2" t="s">
        <v>0</v>
      </c>
      <c r="K224" s="2" t="s">
        <v>151</v>
      </c>
      <c r="L224" s="1" t="s">
        <v>46</v>
      </c>
      <c r="M224" s="1">
        <v>60</v>
      </c>
      <c r="N224" s="1">
        <v>3</v>
      </c>
      <c r="O224" s="1">
        <v>801</v>
      </c>
    </row>
    <row r="225" spans="9:15" x14ac:dyDescent="0.2">
      <c r="I225" s="3"/>
      <c r="J225" s="2" t="s">
        <v>0</v>
      </c>
      <c r="K225" s="2" t="s">
        <v>177</v>
      </c>
      <c r="L225" s="1" t="s">
        <v>63</v>
      </c>
      <c r="M225" s="1" t="s">
        <v>34</v>
      </c>
      <c r="N225" s="1">
        <v>3</v>
      </c>
      <c r="O225" s="1">
        <v>893</v>
      </c>
    </row>
    <row r="226" spans="9:15" x14ac:dyDescent="0.2">
      <c r="I226" s="3"/>
      <c r="J226" s="2" t="s">
        <v>0</v>
      </c>
      <c r="K226" s="2" t="s">
        <v>177</v>
      </c>
      <c r="L226" s="1" t="s">
        <v>63</v>
      </c>
      <c r="M226" s="1" t="s">
        <v>36</v>
      </c>
      <c r="N226" s="1">
        <v>3</v>
      </c>
      <c r="O226" s="1">
        <v>370</v>
      </c>
    </row>
    <row r="227" spans="9:15" x14ac:dyDescent="0.2">
      <c r="I227" s="3"/>
      <c r="J227" s="2" t="s">
        <v>0</v>
      </c>
      <c r="K227" s="2" t="s">
        <v>146</v>
      </c>
      <c r="L227" s="1" t="s">
        <v>33</v>
      </c>
      <c r="M227" s="1" t="s">
        <v>36</v>
      </c>
      <c r="N227" s="1">
        <v>1</v>
      </c>
      <c r="O227" s="1">
        <v>360</v>
      </c>
    </row>
    <row r="228" spans="9:15" x14ac:dyDescent="0.2">
      <c r="I228" s="3"/>
      <c r="J228" s="2" t="s">
        <v>0</v>
      </c>
      <c r="K228" s="2" t="s">
        <v>156</v>
      </c>
      <c r="L228" s="1" t="s">
        <v>42</v>
      </c>
      <c r="M228" s="1" t="s">
        <v>59</v>
      </c>
      <c r="N228" s="1">
        <v>1</v>
      </c>
      <c r="O228" s="1">
        <v>173</v>
      </c>
    </row>
    <row r="229" spans="9:15" x14ac:dyDescent="0.2">
      <c r="I229" s="3"/>
      <c r="J229" s="2" t="s">
        <v>0</v>
      </c>
      <c r="K229" s="2" t="s">
        <v>187</v>
      </c>
      <c r="L229" s="1" t="s">
        <v>31</v>
      </c>
      <c r="M229" s="1" t="s">
        <v>56</v>
      </c>
      <c r="N229" s="1">
        <v>3</v>
      </c>
      <c r="O229" s="1">
        <v>596</v>
      </c>
    </row>
    <row r="230" spans="9:15" x14ac:dyDescent="0.2">
      <c r="I230" s="3"/>
      <c r="J230" s="2" t="s">
        <v>0</v>
      </c>
      <c r="K230" s="2" t="s">
        <v>144</v>
      </c>
      <c r="L230" s="1" t="s">
        <v>33</v>
      </c>
      <c r="M230" s="1">
        <v>3000</v>
      </c>
      <c r="N230" s="1">
        <v>1</v>
      </c>
      <c r="O230" s="1">
        <v>103352</v>
      </c>
    </row>
    <row r="231" spans="9:15" x14ac:dyDescent="0.2">
      <c r="I231" s="3"/>
      <c r="J231" s="2" t="s">
        <v>0</v>
      </c>
      <c r="K231" s="2" t="s">
        <v>178</v>
      </c>
      <c r="L231" s="1" t="s">
        <v>63</v>
      </c>
      <c r="M231" s="1" t="s">
        <v>38</v>
      </c>
      <c r="N231" s="1">
        <v>2</v>
      </c>
      <c r="O231" s="1">
        <v>1392</v>
      </c>
    </row>
    <row r="232" spans="9:15" x14ac:dyDescent="0.2">
      <c r="I232" s="3"/>
      <c r="J232" s="2" t="s">
        <v>0</v>
      </c>
      <c r="K232" s="2" t="s">
        <v>154</v>
      </c>
      <c r="L232" s="1" t="s">
        <v>42</v>
      </c>
      <c r="M232" s="1">
        <v>3000</v>
      </c>
      <c r="N232" s="1">
        <v>1</v>
      </c>
      <c r="O232" s="1">
        <v>104620</v>
      </c>
    </row>
    <row r="233" spans="9:15" x14ac:dyDescent="0.2">
      <c r="I233" s="3"/>
      <c r="J233" s="2" t="s">
        <v>0</v>
      </c>
      <c r="K233" s="2" t="s">
        <v>154</v>
      </c>
      <c r="L233" s="1" t="s">
        <v>42</v>
      </c>
      <c r="M233" s="1">
        <v>1500</v>
      </c>
      <c r="N233" s="1">
        <v>3</v>
      </c>
      <c r="O233" s="1">
        <v>50630</v>
      </c>
    </row>
    <row r="234" spans="9:15" x14ac:dyDescent="0.2">
      <c r="I234" s="3"/>
      <c r="J234" s="2" t="s">
        <v>0</v>
      </c>
      <c r="K234" s="2" t="s">
        <v>158</v>
      </c>
      <c r="L234" s="1" t="s">
        <v>29</v>
      </c>
      <c r="M234" s="1">
        <v>200</v>
      </c>
      <c r="N234" s="1">
        <v>1</v>
      </c>
      <c r="O234" s="1">
        <v>2408</v>
      </c>
    </row>
    <row r="235" spans="9:15" x14ac:dyDescent="0.2">
      <c r="I235" s="3"/>
      <c r="J235" s="2" t="s">
        <v>0</v>
      </c>
      <c r="K235" s="2" t="s">
        <v>158</v>
      </c>
      <c r="L235" s="1" t="s">
        <v>29</v>
      </c>
      <c r="M235" s="1" t="s">
        <v>34</v>
      </c>
      <c r="N235" s="1">
        <v>1</v>
      </c>
      <c r="O235" s="1">
        <v>844</v>
      </c>
    </row>
    <row r="236" spans="9:15" x14ac:dyDescent="0.2">
      <c r="I236" s="3"/>
      <c r="J236" s="2" t="s">
        <v>0</v>
      </c>
      <c r="K236" s="2" t="s">
        <v>0</v>
      </c>
      <c r="L236" s="1" t="s">
        <v>33</v>
      </c>
      <c r="M236" s="1" t="s">
        <v>51</v>
      </c>
      <c r="N236" s="1">
        <v>1</v>
      </c>
      <c r="O236" s="1">
        <v>14731</v>
      </c>
    </row>
    <row r="237" spans="9:15" x14ac:dyDescent="0.2">
      <c r="I237" s="3"/>
      <c r="J237" s="2" t="s">
        <v>0</v>
      </c>
      <c r="K237" s="2" t="s">
        <v>0</v>
      </c>
      <c r="L237" s="1" t="s">
        <v>46</v>
      </c>
      <c r="M237" s="1" t="s">
        <v>51</v>
      </c>
      <c r="N237" s="1">
        <v>1</v>
      </c>
      <c r="O237" s="1">
        <v>14705</v>
      </c>
    </row>
    <row r="238" spans="9:15" x14ac:dyDescent="0.2">
      <c r="I238" s="3"/>
      <c r="J238" s="2" t="s">
        <v>0</v>
      </c>
      <c r="K238" s="2" t="s">
        <v>0</v>
      </c>
      <c r="L238" s="1" t="s">
        <v>63</v>
      </c>
      <c r="M238" s="1" t="s">
        <v>51</v>
      </c>
      <c r="N238" s="1">
        <v>1</v>
      </c>
      <c r="O238" s="1">
        <v>13668</v>
      </c>
    </row>
    <row r="239" spans="9:15" x14ac:dyDescent="0.2">
      <c r="I239" s="3"/>
      <c r="J239" s="2" t="s">
        <v>0</v>
      </c>
      <c r="K239" s="2" t="s">
        <v>0</v>
      </c>
      <c r="L239" s="1" t="s">
        <v>29</v>
      </c>
      <c r="M239" s="1" t="s">
        <v>51</v>
      </c>
      <c r="N239" s="1">
        <v>2</v>
      </c>
      <c r="O239" s="1">
        <v>13941</v>
      </c>
    </row>
    <row r="240" spans="9:15" x14ac:dyDescent="0.2">
      <c r="I240" s="3"/>
      <c r="J240" s="2" t="s">
        <v>0</v>
      </c>
      <c r="K240" s="2" t="s">
        <v>0</v>
      </c>
      <c r="L240" s="1" t="s">
        <v>55</v>
      </c>
      <c r="M240" s="1" t="s">
        <v>51</v>
      </c>
      <c r="N240" s="1">
        <v>2</v>
      </c>
      <c r="O240" s="1">
        <v>13843</v>
      </c>
    </row>
    <row r="241" spans="9:15" x14ac:dyDescent="0.2">
      <c r="I241" s="3"/>
      <c r="J241" s="2" t="s">
        <v>0</v>
      </c>
      <c r="K241" s="2" t="s">
        <v>150</v>
      </c>
      <c r="L241" s="1" t="s">
        <v>50</v>
      </c>
      <c r="M241" s="1" t="s">
        <v>51</v>
      </c>
      <c r="N241" s="1">
        <v>1</v>
      </c>
      <c r="O241" s="1">
        <v>14537</v>
      </c>
    </row>
    <row r="242" spans="9:15" x14ac:dyDescent="0.2">
      <c r="I242" s="3"/>
      <c r="J242" s="2" t="s">
        <v>0</v>
      </c>
      <c r="K242" s="2" t="s">
        <v>185</v>
      </c>
      <c r="L242" s="1" t="s">
        <v>31</v>
      </c>
      <c r="M242" s="1" t="s">
        <v>38</v>
      </c>
      <c r="N242" s="1">
        <v>2</v>
      </c>
      <c r="O242" s="1">
        <v>1404</v>
      </c>
    </row>
    <row r="243" spans="9:15" x14ac:dyDescent="0.2">
      <c r="I243" s="3"/>
      <c r="J243" s="2" t="s">
        <v>0</v>
      </c>
      <c r="K243" s="2" t="s">
        <v>186</v>
      </c>
      <c r="L243" s="1" t="s">
        <v>29</v>
      </c>
      <c r="M243" s="1" t="s">
        <v>38</v>
      </c>
      <c r="N243" s="1">
        <v>3</v>
      </c>
      <c r="O243" s="1">
        <v>1282</v>
      </c>
    </row>
    <row r="244" spans="9:15" x14ac:dyDescent="0.2">
      <c r="I244" s="3"/>
      <c r="J244" s="2" t="s">
        <v>0</v>
      </c>
      <c r="K244" s="2" t="s">
        <v>160</v>
      </c>
      <c r="L244" s="1" t="s">
        <v>29</v>
      </c>
      <c r="M244" s="1" t="s">
        <v>56</v>
      </c>
      <c r="N244" s="1">
        <v>1</v>
      </c>
      <c r="O244" s="1">
        <v>612</v>
      </c>
    </row>
    <row r="245" spans="9:15" x14ac:dyDescent="0.2">
      <c r="I245" s="3"/>
      <c r="J245" s="2" t="s">
        <v>0</v>
      </c>
      <c r="K245" s="2" t="s">
        <v>184</v>
      </c>
      <c r="L245" s="1" t="s">
        <v>31</v>
      </c>
      <c r="M245" s="1" t="s">
        <v>36</v>
      </c>
      <c r="N245" s="1">
        <v>2</v>
      </c>
      <c r="O245" s="1">
        <v>400</v>
      </c>
    </row>
    <row r="246" spans="9:15" x14ac:dyDescent="0.2">
      <c r="I246" s="3"/>
      <c r="J246" s="2" t="s">
        <v>0</v>
      </c>
      <c r="K246" s="2" t="s">
        <v>159</v>
      </c>
      <c r="L246" s="1" t="s">
        <v>29</v>
      </c>
      <c r="M246" s="1" t="s">
        <v>59</v>
      </c>
      <c r="N246" s="1">
        <v>1</v>
      </c>
      <c r="O246" s="1">
        <v>179</v>
      </c>
    </row>
    <row r="247" spans="9:15" x14ac:dyDescent="0.2">
      <c r="I247" s="3"/>
      <c r="J247" s="2" t="s">
        <v>0</v>
      </c>
      <c r="K247" s="2" t="s">
        <v>165</v>
      </c>
      <c r="L247" s="1" t="s">
        <v>55</v>
      </c>
      <c r="M247" s="1">
        <v>800</v>
      </c>
      <c r="N247" s="1">
        <v>1</v>
      </c>
      <c r="O247" s="1">
        <v>15965</v>
      </c>
    </row>
    <row r="248" spans="9:15" x14ac:dyDescent="0.2">
      <c r="I248" s="3"/>
      <c r="J248" s="2" t="s">
        <v>0</v>
      </c>
      <c r="K248" s="2" t="s">
        <v>165</v>
      </c>
      <c r="L248" s="1" t="s">
        <v>55</v>
      </c>
      <c r="M248" s="1">
        <v>1500</v>
      </c>
      <c r="N248" s="1">
        <v>1</v>
      </c>
      <c r="O248" s="1">
        <v>40468</v>
      </c>
    </row>
    <row r="249" spans="9:15" x14ac:dyDescent="0.2">
      <c r="I249" s="3"/>
    </row>
    <row r="250" spans="9:15" x14ac:dyDescent="0.2">
      <c r="I250" s="3">
        <v>2</v>
      </c>
      <c r="J250" s="2" t="s">
        <v>22</v>
      </c>
      <c r="K250" s="2" t="s">
        <v>189</v>
      </c>
      <c r="L250" s="1" t="s">
        <v>50</v>
      </c>
      <c r="M250" s="1" t="s">
        <v>39</v>
      </c>
      <c r="N250" s="1">
        <v>2</v>
      </c>
      <c r="O250" s="1">
        <v>1044</v>
      </c>
    </row>
    <row r="251" spans="9:15" x14ac:dyDescent="0.2">
      <c r="I251" s="3"/>
      <c r="J251" s="2" t="s">
        <v>22</v>
      </c>
      <c r="K251" s="2" t="s">
        <v>188</v>
      </c>
      <c r="L251" s="1" t="s">
        <v>63</v>
      </c>
      <c r="M251" s="1">
        <v>60</v>
      </c>
      <c r="N251" s="1">
        <v>2</v>
      </c>
      <c r="O251" s="1">
        <v>719</v>
      </c>
    </row>
    <row r="252" spans="9:15" x14ac:dyDescent="0.2">
      <c r="I252" s="3"/>
    </row>
    <row r="253" spans="9:15" x14ac:dyDescent="0.2">
      <c r="I253" s="3">
        <v>2</v>
      </c>
      <c r="J253" s="2" t="s">
        <v>10</v>
      </c>
      <c r="K253" s="2" t="s">
        <v>190</v>
      </c>
      <c r="L253" s="1" t="s">
        <v>63</v>
      </c>
      <c r="M253" s="1">
        <v>60</v>
      </c>
      <c r="N253" s="1">
        <v>1</v>
      </c>
      <c r="O253" s="1">
        <v>711</v>
      </c>
    </row>
    <row r="254" spans="9:15" x14ac:dyDescent="0.2">
      <c r="I254" s="3"/>
      <c r="J254" s="2" t="s">
        <v>10</v>
      </c>
      <c r="K254" s="2" t="s">
        <v>190</v>
      </c>
      <c r="L254" s="1" t="s">
        <v>63</v>
      </c>
      <c r="M254" s="1">
        <v>200</v>
      </c>
      <c r="N254" s="1">
        <v>1</v>
      </c>
      <c r="O254" s="1">
        <v>2301</v>
      </c>
    </row>
    <row r="255" spans="9:15" x14ac:dyDescent="0.2">
      <c r="I255" s="3"/>
      <c r="J255" s="2" t="s">
        <v>10</v>
      </c>
      <c r="K255" s="2" t="s">
        <v>191</v>
      </c>
      <c r="L255" s="1" t="s">
        <v>50</v>
      </c>
      <c r="M255" s="1">
        <v>400</v>
      </c>
      <c r="N255" s="1">
        <v>2</v>
      </c>
      <c r="O255" s="1">
        <v>5963</v>
      </c>
    </row>
    <row r="256" spans="9:15" x14ac:dyDescent="0.2">
      <c r="I256" s="3"/>
      <c r="J256" s="2" t="s">
        <v>10</v>
      </c>
      <c r="K256" s="2" t="s">
        <v>190</v>
      </c>
      <c r="L256" s="1" t="s">
        <v>63</v>
      </c>
      <c r="M256" s="1">
        <v>400</v>
      </c>
      <c r="N256" s="1">
        <v>2</v>
      </c>
      <c r="O256" s="1">
        <v>5306</v>
      </c>
    </row>
    <row r="257" spans="9:15" x14ac:dyDescent="0.2">
      <c r="I257" s="3"/>
      <c r="J257" s="2" t="s">
        <v>10</v>
      </c>
      <c r="K257" s="2" t="s">
        <v>10</v>
      </c>
      <c r="L257" s="1" t="s">
        <v>50</v>
      </c>
      <c r="M257" s="1" t="s">
        <v>51</v>
      </c>
      <c r="N257" s="1">
        <v>3</v>
      </c>
      <c r="O257" s="1">
        <v>14973</v>
      </c>
    </row>
    <row r="258" spans="9:15" x14ac:dyDescent="0.2">
      <c r="I258" s="3"/>
    </row>
    <row r="259" spans="9:15" x14ac:dyDescent="0.2">
      <c r="I259" s="3">
        <v>5</v>
      </c>
      <c r="J259" s="2" t="s">
        <v>16</v>
      </c>
      <c r="K259" s="2" t="s">
        <v>193</v>
      </c>
      <c r="L259" s="1" t="s">
        <v>63</v>
      </c>
      <c r="M259" s="1">
        <v>1500</v>
      </c>
      <c r="N259" s="1">
        <v>1</v>
      </c>
      <c r="O259" s="1">
        <v>35825</v>
      </c>
    </row>
    <row r="260" spans="9:15" x14ac:dyDescent="0.2">
      <c r="I260" s="3"/>
      <c r="J260" s="2" t="s">
        <v>16</v>
      </c>
      <c r="K260" s="2" t="s">
        <v>193</v>
      </c>
      <c r="L260" s="1" t="s">
        <v>63</v>
      </c>
      <c r="M260" s="1">
        <v>3000</v>
      </c>
      <c r="N260" s="1">
        <v>2</v>
      </c>
      <c r="O260" s="1">
        <v>85731</v>
      </c>
    </row>
    <row r="261" spans="9:15" x14ac:dyDescent="0.2">
      <c r="I261" s="3"/>
      <c r="J261" s="2" t="s">
        <v>16</v>
      </c>
      <c r="K261" s="2" t="s">
        <v>196</v>
      </c>
      <c r="L261" s="1" t="s">
        <v>50</v>
      </c>
      <c r="M261" s="1" t="s">
        <v>59</v>
      </c>
      <c r="N261" s="1">
        <v>3</v>
      </c>
      <c r="O261" s="1">
        <v>157</v>
      </c>
    </row>
    <row r="262" spans="9:15" x14ac:dyDescent="0.2">
      <c r="I262" s="3"/>
      <c r="J262" s="2" t="s">
        <v>16</v>
      </c>
      <c r="K262" s="2" t="s">
        <v>192</v>
      </c>
      <c r="L262" s="1" t="s">
        <v>63</v>
      </c>
      <c r="M262" s="1">
        <v>800</v>
      </c>
      <c r="N262" s="1">
        <v>1</v>
      </c>
      <c r="O262" s="1">
        <v>20200</v>
      </c>
    </row>
    <row r="263" spans="9:15" x14ac:dyDescent="0.2">
      <c r="I263" s="3"/>
      <c r="J263" s="2" t="s">
        <v>16</v>
      </c>
      <c r="K263" s="2" t="s">
        <v>192</v>
      </c>
      <c r="L263" s="1" t="s">
        <v>63</v>
      </c>
      <c r="M263" s="1">
        <v>1500</v>
      </c>
      <c r="N263" s="1">
        <v>3</v>
      </c>
      <c r="O263" s="1">
        <v>40725</v>
      </c>
    </row>
    <row r="264" spans="9:15" x14ac:dyDescent="0.2">
      <c r="I264" s="3"/>
      <c r="J264" s="2" t="s">
        <v>16</v>
      </c>
      <c r="K264" s="2" t="s">
        <v>194</v>
      </c>
      <c r="L264" s="1" t="s">
        <v>50</v>
      </c>
      <c r="M264" s="1">
        <v>3000</v>
      </c>
      <c r="N264" s="1">
        <v>2</v>
      </c>
      <c r="O264" s="1">
        <v>101018</v>
      </c>
    </row>
    <row r="265" spans="9:15" x14ac:dyDescent="0.2">
      <c r="I265" s="3"/>
      <c r="J265" s="2" t="s">
        <v>16</v>
      </c>
      <c r="K265" s="2" t="s">
        <v>195</v>
      </c>
      <c r="L265" s="1" t="s">
        <v>55</v>
      </c>
      <c r="M265" s="1">
        <v>3000</v>
      </c>
      <c r="N265" s="1">
        <v>2</v>
      </c>
      <c r="O265" s="1">
        <v>85407</v>
      </c>
    </row>
    <row r="266" spans="9:15" x14ac:dyDescent="0.2">
      <c r="I266" s="3"/>
    </row>
    <row r="267" spans="9:15" x14ac:dyDescent="0.2">
      <c r="I267" s="3">
        <v>1</v>
      </c>
      <c r="J267" s="2" t="s">
        <v>23</v>
      </c>
      <c r="K267" s="2" t="s">
        <v>197</v>
      </c>
      <c r="L267" s="1" t="s">
        <v>63</v>
      </c>
      <c r="M267" s="1" t="s">
        <v>36</v>
      </c>
      <c r="N267" s="1">
        <v>1</v>
      </c>
      <c r="O267" s="1">
        <v>430</v>
      </c>
    </row>
    <row r="268" spans="9:15" x14ac:dyDescent="0.2">
      <c r="I268" s="3"/>
      <c r="J268" s="2" t="s">
        <v>23</v>
      </c>
      <c r="K268" s="2" t="s">
        <v>197</v>
      </c>
      <c r="L268" s="1" t="s">
        <v>63</v>
      </c>
      <c r="M268" s="1" t="s">
        <v>59</v>
      </c>
      <c r="N268" s="1">
        <v>2</v>
      </c>
      <c r="O268" s="1">
        <v>177</v>
      </c>
    </row>
    <row r="269" spans="9:15" x14ac:dyDescent="0.2">
      <c r="I269" s="3"/>
    </row>
    <row r="270" spans="9:15" x14ac:dyDescent="0.2">
      <c r="I270" s="3">
        <v>1</v>
      </c>
      <c r="J270" s="2" t="s">
        <v>199</v>
      </c>
      <c r="K270" s="2" t="s">
        <v>198</v>
      </c>
      <c r="L270" s="1" t="s">
        <v>55</v>
      </c>
      <c r="M270" s="1">
        <v>800</v>
      </c>
      <c r="N270" s="1">
        <v>3</v>
      </c>
      <c r="O270" s="1">
        <v>20072</v>
      </c>
    </row>
    <row r="271" spans="9:15" x14ac:dyDescent="0.2">
      <c r="I271" s="3"/>
    </row>
    <row r="272" spans="9:15" x14ac:dyDescent="0.2">
      <c r="I272" s="3">
        <v>2</v>
      </c>
      <c r="J272" s="2" t="s">
        <v>21</v>
      </c>
      <c r="K272" s="2" t="s">
        <v>200</v>
      </c>
      <c r="L272" s="1" t="s">
        <v>50</v>
      </c>
      <c r="M272" s="1">
        <v>60</v>
      </c>
      <c r="N272" s="1">
        <v>2</v>
      </c>
      <c r="O272" s="1">
        <v>797</v>
      </c>
    </row>
    <row r="273" spans="9:15" x14ac:dyDescent="0.2">
      <c r="I273" s="3"/>
      <c r="J273" s="2" t="s">
        <v>21</v>
      </c>
      <c r="K273" s="2" t="s">
        <v>201</v>
      </c>
      <c r="L273" s="1" t="s">
        <v>42</v>
      </c>
      <c r="M273" s="1">
        <v>3000</v>
      </c>
      <c r="N273" s="1">
        <v>2</v>
      </c>
      <c r="O273" s="1">
        <v>105669</v>
      </c>
    </row>
    <row r="274" spans="9:15" x14ac:dyDescent="0.2">
      <c r="I274" s="3"/>
      <c r="J274" s="2" t="s">
        <v>21</v>
      </c>
      <c r="K274" s="2" t="s">
        <v>200</v>
      </c>
      <c r="L274" s="1" t="s">
        <v>50</v>
      </c>
      <c r="M274" s="1">
        <v>200</v>
      </c>
      <c r="N274" s="1">
        <v>3</v>
      </c>
      <c r="O274" s="1">
        <v>2639</v>
      </c>
    </row>
    <row r="275" spans="9:15" x14ac:dyDescent="0.2">
      <c r="I275" s="3"/>
    </row>
    <row r="276" spans="9:15" x14ac:dyDescent="0.2">
      <c r="I276" s="3">
        <v>9</v>
      </c>
      <c r="J276" s="2" t="s">
        <v>5</v>
      </c>
      <c r="K276" s="2" t="s">
        <v>5</v>
      </c>
      <c r="L276" s="1" t="s">
        <v>46</v>
      </c>
      <c r="M276" s="1" t="s">
        <v>51</v>
      </c>
      <c r="N276" s="1">
        <v>2</v>
      </c>
      <c r="O276" s="1">
        <v>14822</v>
      </c>
    </row>
    <row r="277" spans="9:15" x14ac:dyDescent="0.2">
      <c r="I277" s="3"/>
      <c r="J277" s="2" t="s">
        <v>5</v>
      </c>
      <c r="K277" s="2" t="s">
        <v>5</v>
      </c>
      <c r="L277" s="1" t="s">
        <v>33</v>
      </c>
      <c r="M277" s="1" t="s">
        <v>51</v>
      </c>
      <c r="N277" s="1">
        <v>3</v>
      </c>
      <c r="O277" s="1">
        <v>15307</v>
      </c>
    </row>
    <row r="278" spans="9:15" x14ac:dyDescent="0.2">
      <c r="I278" s="3"/>
      <c r="J278" s="2" t="s">
        <v>5</v>
      </c>
      <c r="K278" s="2" t="s">
        <v>206</v>
      </c>
      <c r="L278" s="1" t="s">
        <v>50</v>
      </c>
      <c r="M278" s="1">
        <v>800</v>
      </c>
      <c r="N278" s="1">
        <v>2</v>
      </c>
      <c r="O278" s="1">
        <v>21748</v>
      </c>
    </row>
    <row r="279" spans="9:15" x14ac:dyDescent="0.2">
      <c r="I279" s="3"/>
      <c r="J279" s="2" t="s">
        <v>5</v>
      </c>
      <c r="K279" s="2" t="s">
        <v>206</v>
      </c>
      <c r="L279" s="1" t="s">
        <v>50</v>
      </c>
      <c r="M279" s="1">
        <v>1500</v>
      </c>
      <c r="N279" s="1">
        <v>3</v>
      </c>
      <c r="O279" s="1">
        <v>44644</v>
      </c>
    </row>
    <row r="280" spans="9:15" x14ac:dyDescent="0.2">
      <c r="I280" s="3"/>
      <c r="J280" s="2" t="s">
        <v>5</v>
      </c>
      <c r="K280" s="2" t="s">
        <v>207</v>
      </c>
      <c r="L280" s="1" t="s">
        <v>46</v>
      </c>
      <c r="M280" s="1">
        <v>800</v>
      </c>
      <c r="N280" s="1">
        <v>2</v>
      </c>
      <c r="O280" s="1">
        <v>21296</v>
      </c>
    </row>
    <row r="281" spans="9:15" x14ac:dyDescent="0.2">
      <c r="I281" s="3"/>
      <c r="J281" s="2" t="s">
        <v>5</v>
      </c>
      <c r="K281" s="2" t="s">
        <v>207</v>
      </c>
      <c r="L281" s="1" t="s">
        <v>46</v>
      </c>
      <c r="M281" s="1">
        <v>400</v>
      </c>
      <c r="N281" s="1">
        <v>3</v>
      </c>
      <c r="O281" s="1">
        <v>5866</v>
      </c>
    </row>
    <row r="282" spans="9:15" x14ac:dyDescent="0.2">
      <c r="I282" s="3"/>
      <c r="J282" s="2" t="s">
        <v>5</v>
      </c>
      <c r="K282" s="2" t="s">
        <v>209</v>
      </c>
      <c r="L282" s="1" t="s">
        <v>50</v>
      </c>
      <c r="M282" s="1">
        <v>800</v>
      </c>
      <c r="N282" s="1">
        <v>3</v>
      </c>
      <c r="O282" s="1">
        <v>21751</v>
      </c>
    </row>
    <row r="283" spans="9:15" x14ac:dyDescent="0.2">
      <c r="I283" s="3"/>
      <c r="J283" s="2" t="s">
        <v>5</v>
      </c>
      <c r="K283" s="2" t="s">
        <v>210</v>
      </c>
      <c r="L283" s="1" t="s">
        <v>31</v>
      </c>
      <c r="M283" s="1">
        <v>200</v>
      </c>
      <c r="N283" s="1">
        <v>3</v>
      </c>
      <c r="O283" s="1">
        <v>2315</v>
      </c>
    </row>
    <row r="284" spans="9:15" x14ac:dyDescent="0.2">
      <c r="I284" s="3"/>
      <c r="J284" s="2" t="s">
        <v>5</v>
      </c>
      <c r="K284" s="2" t="s">
        <v>205</v>
      </c>
      <c r="L284" s="1" t="s">
        <v>31</v>
      </c>
      <c r="M284" s="1" t="s">
        <v>36</v>
      </c>
      <c r="N284" s="1">
        <v>1</v>
      </c>
      <c r="O284" s="1">
        <v>470</v>
      </c>
    </row>
    <row r="285" spans="9:15" x14ac:dyDescent="0.2">
      <c r="I285" s="3"/>
      <c r="J285" s="2" t="s">
        <v>5</v>
      </c>
      <c r="K285" s="2" t="s">
        <v>205</v>
      </c>
      <c r="L285" s="1" t="s">
        <v>31</v>
      </c>
      <c r="M285" s="1" t="s">
        <v>59</v>
      </c>
      <c r="N285" s="1">
        <v>3</v>
      </c>
      <c r="O285" s="1">
        <v>170</v>
      </c>
    </row>
    <row r="286" spans="9:15" x14ac:dyDescent="0.2">
      <c r="I286" s="3"/>
      <c r="J286" s="2" t="s">
        <v>5</v>
      </c>
      <c r="K286" s="2" t="s">
        <v>203</v>
      </c>
      <c r="L286" s="1" t="s">
        <v>46</v>
      </c>
      <c r="M286" s="1" t="s">
        <v>59</v>
      </c>
      <c r="N286" s="1">
        <v>1</v>
      </c>
      <c r="O286" s="1">
        <v>150</v>
      </c>
    </row>
    <row r="287" spans="9:15" x14ac:dyDescent="0.2">
      <c r="I287" s="3"/>
      <c r="J287" s="2" t="s">
        <v>5</v>
      </c>
      <c r="K287" s="2" t="s">
        <v>208</v>
      </c>
      <c r="L287" s="1" t="s">
        <v>50</v>
      </c>
      <c r="M287" s="1">
        <v>400</v>
      </c>
      <c r="N287" s="1">
        <v>3</v>
      </c>
      <c r="O287" s="1">
        <v>5985</v>
      </c>
    </row>
    <row r="288" spans="9:15" x14ac:dyDescent="0.2">
      <c r="I288" s="3"/>
      <c r="J288" s="2" t="s">
        <v>5</v>
      </c>
      <c r="K288" s="2" t="s">
        <v>202</v>
      </c>
      <c r="L288" s="1" t="s">
        <v>46</v>
      </c>
      <c r="M288" s="1" t="s">
        <v>34</v>
      </c>
      <c r="N288" s="1">
        <v>1</v>
      </c>
      <c r="O288" s="1">
        <v>903</v>
      </c>
    </row>
    <row r="289" spans="9:15" x14ac:dyDescent="0.2">
      <c r="I289" s="3"/>
      <c r="J289" s="2" t="s">
        <v>5</v>
      </c>
      <c r="K289" s="2" t="s">
        <v>202</v>
      </c>
      <c r="L289" s="1" t="s">
        <v>46</v>
      </c>
      <c r="M289" s="1">
        <v>400</v>
      </c>
      <c r="N289" s="1">
        <v>2</v>
      </c>
      <c r="O289" s="1">
        <v>5815</v>
      </c>
    </row>
    <row r="290" spans="9:15" x14ac:dyDescent="0.2">
      <c r="I290" s="3"/>
      <c r="J290" s="2" t="s">
        <v>5</v>
      </c>
      <c r="K290" s="2" t="s">
        <v>202</v>
      </c>
      <c r="L290" s="1" t="s">
        <v>46</v>
      </c>
      <c r="M290" s="1">
        <v>200</v>
      </c>
      <c r="N290" s="1">
        <v>1</v>
      </c>
      <c r="O290" s="1">
        <v>2584</v>
      </c>
    </row>
    <row r="291" spans="9:15" x14ac:dyDescent="0.2">
      <c r="I291" s="3"/>
      <c r="J291" s="2" t="s">
        <v>5</v>
      </c>
      <c r="K291" s="2" t="s">
        <v>204</v>
      </c>
      <c r="L291" s="1" t="s">
        <v>31</v>
      </c>
      <c r="M291" s="1" t="s">
        <v>34</v>
      </c>
      <c r="N291" s="1">
        <v>1</v>
      </c>
      <c r="O291" s="1">
        <v>844</v>
      </c>
    </row>
    <row r="292" spans="9:15" x14ac:dyDescent="0.2">
      <c r="I292" s="3"/>
      <c r="J292" s="2" t="s">
        <v>5</v>
      </c>
      <c r="K292" s="2" t="s">
        <v>204</v>
      </c>
      <c r="L292" s="1" t="s">
        <v>31</v>
      </c>
      <c r="M292" s="1" t="s">
        <v>56</v>
      </c>
      <c r="N292" s="1">
        <v>1</v>
      </c>
      <c r="O292" s="1">
        <v>657</v>
      </c>
    </row>
    <row r="293" spans="9:15" x14ac:dyDescent="0.2">
      <c r="I293" s="3"/>
      <c r="J293" s="2" t="s">
        <v>5</v>
      </c>
      <c r="K293" s="2" t="s">
        <v>204</v>
      </c>
      <c r="L293" s="1" t="s">
        <v>31</v>
      </c>
      <c r="M293" s="1" t="s">
        <v>59</v>
      </c>
      <c r="N293" s="1">
        <v>2</v>
      </c>
      <c r="O293" s="1">
        <v>193</v>
      </c>
    </row>
    <row r="294" spans="9:15" x14ac:dyDescent="0.2">
      <c r="I294" s="3"/>
    </row>
    <row r="295" spans="9:15" x14ac:dyDescent="0.2">
      <c r="I295" s="3">
        <v>19</v>
      </c>
      <c r="J295" s="2" t="s">
        <v>1</v>
      </c>
      <c r="K295" s="2" t="s">
        <v>1</v>
      </c>
      <c r="L295" s="1" t="s">
        <v>50</v>
      </c>
      <c r="M295" s="1" t="s">
        <v>51</v>
      </c>
      <c r="N295" s="1">
        <v>2</v>
      </c>
      <c r="O295" s="1">
        <v>14760</v>
      </c>
    </row>
    <row r="296" spans="9:15" x14ac:dyDescent="0.2">
      <c r="I296" s="3"/>
      <c r="J296" s="2" t="s">
        <v>1</v>
      </c>
      <c r="K296" s="2" t="s">
        <v>215</v>
      </c>
      <c r="L296" s="1" t="s">
        <v>42</v>
      </c>
      <c r="M296" s="1">
        <v>400</v>
      </c>
      <c r="N296" s="1">
        <v>1</v>
      </c>
      <c r="O296" s="1">
        <v>10502</v>
      </c>
    </row>
    <row r="297" spans="9:15" x14ac:dyDescent="0.2">
      <c r="I297" s="3"/>
      <c r="J297" s="2" t="s">
        <v>1</v>
      </c>
      <c r="K297" s="2" t="s">
        <v>215</v>
      </c>
      <c r="L297" s="1" t="s">
        <v>42</v>
      </c>
      <c r="M297" s="1">
        <v>200</v>
      </c>
      <c r="N297" s="1">
        <v>2</v>
      </c>
      <c r="O297" s="1">
        <v>2836</v>
      </c>
    </row>
    <row r="298" spans="9:15" x14ac:dyDescent="0.2">
      <c r="I298" s="3"/>
      <c r="J298" s="2" t="s">
        <v>1</v>
      </c>
      <c r="K298" s="2" t="s">
        <v>222</v>
      </c>
      <c r="L298" s="1" t="s">
        <v>63</v>
      </c>
      <c r="M298" s="1" t="s">
        <v>34</v>
      </c>
      <c r="N298" s="1">
        <v>2</v>
      </c>
      <c r="O298" s="1">
        <v>891</v>
      </c>
    </row>
    <row r="299" spans="9:15" x14ac:dyDescent="0.2">
      <c r="I299" s="3"/>
      <c r="J299" s="2" t="s">
        <v>1</v>
      </c>
      <c r="K299" s="2" t="s">
        <v>222</v>
      </c>
      <c r="L299" s="1" t="s">
        <v>63</v>
      </c>
      <c r="M299" s="1" t="s">
        <v>39</v>
      </c>
      <c r="N299" s="1">
        <v>2</v>
      </c>
      <c r="O299" s="1">
        <v>1276</v>
      </c>
    </row>
    <row r="300" spans="9:15" x14ac:dyDescent="0.2">
      <c r="I300" s="3"/>
      <c r="J300" s="2" t="s">
        <v>1</v>
      </c>
      <c r="K300" s="2" t="s">
        <v>223</v>
      </c>
      <c r="L300" s="1" t="s">
        <v>31</v>
      </c>
      <c r="M300" s="1">
        <v>200</v>
      </c>
      <c r="N300" s="1">
        <v>2</v>
      </c>
      <c r="O300" s="1">
        <v>2271</v>
      </c>
    </row>
    <row r="301" spans="9:15" x14ac:dyDescent="0.2">
      <c r="I301" s="3"/>
      <c r="J301" s="2" t="s">
        <v>1</v>
      </c>
      <c r="K301" s="2" t="s">
        <v>223</v>
      </c>
      <c r="L301" s="1" t="s">
        <v>31</v>
      </c>
      <c r="M301" s="1">
        <v>400</v>
      </c>
      <c r="N301" s="1">
        <v>2</v>
      </c>
      <c r="O301" s="1">
        <v>5001</v>
      </c>
    </row>
    <row r="302" spans="9:15" x14ac:dyDescent="0.2">
      <c r="I302" s="3"/>
      <c r="J302" s="2" t="s">
        <v>1</v>
      </c>
      <c r="K302" s="2" t="s">
        <v>216</v>
      </c>
      <c r="L302" s="1" t="s">
        <v>42</v>
      </c>
      <c r="M302" s="1" t="s">
        <v>38</v>
      </c>
      <c r="N302" s="1">
        <v>1</v>
      </c>
      <c r="O302" s="1">
        <v>1350</v>
      </c>
    </row>
    <row r="303" spans="9:15" x14ac:dyDescent="0.2">
      <c r="I303" s="3"/>
      <c r="J303" s="2" t="s">
        <v>1</v>
      </c>
      <c r="K303" s="2" t="s">
        <v>225</v>
      </c>
      <c r="L303" s="1" t="s">
        <v>31</v>
      </c>
      <c r="M303" s="1" t="s">
        <v>34</v>
      </c>
      <c r="N303" s="1">
        <v>2</v>
      </c>
      <c r="O303" s="1">
        <v>856</v>
      </c>
    </row>
    <row r="304" spans="9:15" x14ac:dyDescent="0.2">
      <c r="I304" s="3"/>
      <c r="J304" s="2" t="s">
        <v>1</v>
      </c>
      <c r="K304" s="2" t="s">
        <v>225</v>
      </c>
      <c r="L304" s="1" t="s">
        <v>31</v>
      </c>
      <c r="M304" s="1" t="s">
        <v>38</v>
      </c>
      <c r="N304" s="1">
        <v>3</v>
      </c>
      <c r="O304" s="1">
        <v>1248</v>
      </c>
    </row>
    <row r="305" spans="9:15" x14ac:dyDescent="0.2">
      <c r="I305" s="3"/>
      <c r="J305" s="2" t="s">
        <v>1</v>
      </c>
      <c r="K305" s="2" t="s">
        <v>217</v>
      </c>
      <c r="L305" s="1" t="s">
        <v>31</v>
      </c>
      <c r="M305" s="1">
        <v>60</v>
      </c>
      <c r="N305" s="1">
        <v>1</v>
      </c>
      <c r="O305" s="1">
        <v>684</v>
      </c>
    </row>
    <row r="306" spans="9:15" x14ac:dyDescent="0.2">
      <c r="I306" s="3"/>
      <c r="J306" s="2" t="s">
        <v>1</v>
      </c>
      <c r="K306" s="2" t="s">
        <v>219</v>
      </c>
      <c r="L306" s="1" t="s">
        <v>31</v>
      </c>
      <c r="M306" s="1" t="s">
        <v>38</v>
      </c>
      <c r="N306" s="1">
        <v>1</v>
      </c>
      <c r="O306" s="1">
        <v>1903</v>
      </c>
    </row>
    <row r="307" spans="9:15" x14ac:dyDescent="0.2">
      <c r="I307" s="3"/>
      <c r="J307" s="2" t="s">
        <v>1</v>
      </c>
      <c r="K307" s="2" t="s">
        <v>221</v>
      </c>
      <c r="L307" s="1" t="s">
        <v>42</v>
      </c>
      <c r="M307" s="1">
        <v>1500</v>
      </c>
      <c r="N307" s="1">
        <v>2</v>
      </c>
      <c r="O307" s="1">
        <v>50272</v>
      </c>
    </row>
    <row r="308" spans="9:15" x14ac:dyDescent="0.2">
      <c r="I308" s="3"/>
      <c r="J308" s="2" t="s">
        <v>1</v>
      </c>
      <c r="K308" s="2" t="s">
        <v>212</v>
      </c>
      <c r="L308" s="1" t="s">
        <v>50</v>
      </c>
      <c r="M308" s="1">
        <v>400</v>
      </c>
      <c r="N308" s="1">
        <v>1</v>
      </c>
      <c r="O308" s="1">
        <v>5958</v>
      </c>
    </row>
    <row r="309" spans="9:15" x14ac:dyDescent="0.2">
      <c r="I309" s="3"/>
      <c r="J309" s="2" t="s">
        <v>1</v>
      </c>
      <c r="K309" s="2" t="s">
        <v>213</v>
      </c>
      <c r="L309" s="1" t="s">
        <v>50</v>
      </c>
      <c r="M309" s="1" t="s">
        <v>59</v>
      </c>
      <c r="N309" s="1">
        <v>1</v>
      </c>
      <c r="O309" s="1">
        <v>160</v>
      </c>
    </row>
    <row r="310" spans="9:15" x14ac:dyDescent="0.2">
      <c r="I310" s="3"/>
      <c r="J310" s="2" t="s">
        <v>1</v>
      </c>
      <c r="K310" s="2" t="s">
        <v>218</v>
      </c>
      <c r="L310" s="1" t="s">
        <v>31</v>
      </c>
      <c r="M310" s="1">
        <v>400</v>
      </c>
      <c r="N310" s="1">
        <v>1</v>
      </c>
      <c r="O310" s="1">
        <v>5001</v>
      </c>
    </row>
    <row r="311" spans="9:15" x14ac:dyDescent="0.2">
      <c r="I311" s="3"/>
      <c r="J311" s="2" t="s">
        <v>1</v>
      </c>
      <c r="K311" s="2" t="s">
        <v>211</v>
      </c>
      <c r="L311" s="1" t="s">
        <v>50</v>
      </c>
      <c r="M311" s="1" t="s">
        <v>56</v>
      </c>
      <c r="N311" s="1">
        <v>1</v>
      </c>
      <c r="O311" s="1">
        <v>556</v>
      </c>
    </row>
    <row r="312" spans="9:15" x14ac:dyDescent="0.2">
      <c r="I312" s="3"/>
      <c r="J312" s="2" t="s">
        <v>1</v>
      </c>
      <c r="K312" s="2" t="s">
        <v>211</v>
      </c>
      <c r="L312" s="1" t="s">
        <v>50</v>
      </c>
      <c r="M312" s="1">
        <v>200</v>
      </c>
      <c r="N312" s="1">
        <v>2</v>
      </c>
      <c r="O312" s="1">
        <v>2597</v>
      </c>
    </row>
    <row r="313" spans="9:15" x14ac:dyDescent="0.2">
      <c r="I313" s="3"/>
      <c r="J313" s="2" t="s">
        <v>1</v>
      </c>
      <c r="K313" s="2" t="s">
        <v>211</v>
      </c>
      <c r="L313" s="1" t="s">
        <v>50</v>
      </c>
      <c r="M313" s="1">
        <v>60</v>
      </c>
      <c r="N313" s="1">
        <v>3</v>
      </c>
      <c r="O313" s="1">
        <v>798</v>
      </c>
    </row>
    <row r="314" spans="9:15" x14ac:dyDescent="0.2">
      <c r="I314" s="3"/>
      <c r="J314" s="2" t="s">
        <v>1</v>
      </c>
      <c r="K314" s="2" t="s">
        <v>211</v>
      </c>
      <c r="L314" s="1" t="s">
        <v>50</v>
      </c>
      <c r="M314" s="1" t="s">
        <v>34</v>
      </c>
      <c r="N314" s="1">
        <v>3</v>
      </c>
      <c r="O314" s="1">
        <v>931</v>
      </c>
    </row>
    <row r="315" spans="9:15" x14ac:dyDescent="0.2">
      <c r="I315" s="3"/>
      <c r="J315" s="2" t="s">
        <v>1</v>
      </c>
      <c r="K315" s="2" t="s">
        <v>224</v>
      </c>
      <c r="L315" s="1" t="s">
        <v>31</v>
      </c>
      <c r="M315" s="1">
        <v>1500</v>
      </c>
      <c r="N315" s="1">
        <v>2</v>
      </c>
      <c r="O315" s="1">
        <v>43889</v>
      </c>
    </row>
    <row r="316" spans="9:15" x14ac:dyDescent="0.2">
      <c r="I316" s="3"/>
      <c r="J316" s="2" t="s">
        <v>1</v>
      </c>
      <c r="K316" s="2" t="s">
        <v>224</v>
      </c>
      <c r="L316" s="1" t="s">
        <v>31</v>
      </c>
      <c r="M316" s="1">
        <v>3000</v>
      </c>
      <c r="N316" s="1">
        <v>2</v>
      </c>
      <c r="O316" s="1">
        <v>100068</v>
      </c>
    </row>
    <row r="317" spans="9:15" x14ac:dyDescent="0.2">
      <c r="I317" s="3"/>
      <c r="J317" s="2" t="s">
        <v>1</v>
      </c>
      <c r="K317" s="2" t="s">
        <v>228</v>
      </c>
      <c r="L317" s="1" t="s">
        <v>63</v>
      </c>
      <c r="M317" s="1" t="s">
        <v>38</v>
      </c>
      <c r="N317" s="1">
        <v>3</v>
      </c>
      <c r="O317" s="1">
        <v>1357</v>
      </c>
    </row>
    <row r="318" spans="9:15" x14ac:dyDescent="0.2">
      <c r="I318" s="3"/>
      <c r="J318" s="2" t="s">
        <v>1</v>
      </c>
      <c r="K318" s="2" t="s">
        <v>227</v>
      </c>
      <c r="L318" s="1" t="s">
        <v>42</v>
      </c>
      <c r="M318" s="1" t="s">
        <v>56</v>
      </c>
      <c r="N318" s="1">
        <v>3</v>
      </c>
      <c r="O318" s="1">
        <v>513</v>
      </c>
    </row>
    <row r="319" spans="9:15" x14ac:dyDescent="0.2">
      <c r="I319" s="3"/>
      <c r="J319" s="2" t="s">
        <v>1</v>
      </c>
      <c r="K319" s="2" t="s">
        <v>220</v>
      </c>
      <c r="L319" s="1" t="s">
        <v>50</v>
      </c>
      <c r="M319" s="1" t="s">
        <v>36</v>
      </c>
      <c r="N319" s="1">
        <v>2</v>
      </c>
      <c r="O319" s="1">
        <v>310</v>
      </c>
    </row>
    <row r="320" spans="9:15" x14ac:dyDescent="0.2">
      <c r="I320" s="3"/>
      <c r="J320" s="2" t="s">
        <v>1</v>
      </c>
      <c r="K320" s="2" t="s">
        <v>214</v>
      </c>
      <c r="L320" s="1" t="s">
        <v>50</v>
      </c>
      <c r="M320" s="1" t="s">
        <v>39</v>
      </c>
      <c r="N320" s="1">
        <v>1</v>
      </c>
      <c r="O320" s="1">
        <v>1080</v>
      </c>
    </row>
    <row r="321" spans="9:15" x14ac:dyDescent="0.2">
      <c r="I321" s="3"/>
      <c r="J321" s="2" t="s">
        <v>1</v>
      </c>
      <c r="K321" s="2" t="s">
        <v>226</v>
      </c>
      <c r="L321" s="1" t="s">
        <v>33</v>
      </c>
      <c r="M321" s="1" t="s">
        <v>36</v>
      </c>
      <c r="N321" s="1">
        <v>3</v>
      </c>
      <c r="O321" s="1">
        <v>270</v>
      </c>
    </row>
    <row r="322" spans="9:15" x14ac:dyDescent="0.2">
      <c r="I322" s="3"/>
      <c r="J322" s="2" t="s">
        <v>1</v>
      </c>
      <c r="K322" s="2" t="s">
        <v>229</v>
      </c>
      <c r="L322" s="1" t="s">
        <v>63</v>
      </c>
      <c r="M322" s="1" t="s">
        <v>39</v>
      </c>
      <c r="N322" s="1">
        <v>3</v>
      </c>
      <c r="O322" s="1">
        <v>1219</v>
      </c>
    </row>
    <row r="323" spans="9:15" x14ac:dyDescent="0.2">
      <c r="I323" s="3"/>
    </row>
    <row r="333" spans="9:15" x14ac:dyDescent="0.2">
      <c r="I333" s="3"/>
    </row>
    <row r="334" spans="9:15" x14ac:dyDescent="0.2">
      <c r="I334" s="3"/>
    </row>
    <row r="335" spans="9:15" x14ac:dyDescent="0.2">
      <c r="I335" s="3"/>
    </row>
    <row r="336" spans="9:15" x14ac:dyDescent="0.2">
      <c r="I336" s="3"/>
    </row>
    <row r="337" spans="9:9" x14ac:dyDescent="0.2">
      <c r="I337" s="3"/>
    </row>
  </sheetData>
  <sortState ref="J3:O8">
    <sortCondition ref="K3:K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Madsen</dc:creator>
  <cp:lastModifiedBy>Microsoft Office-bruger</cp:lastModifiedBy>
  <dcterms:created xsi:type="dcterms:W3CDTF">2018-02-26T07:01:45Z</dcterms:created>
  <dcterms:modified xsi:type="dcterms:W3CDTF">2018-02-27T13:35:15Z</dcterms:modified>
</cp:coreProperties>
</file>